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M:\SG DE PADRON\DDE\WEB\WEB2023\DISTRITOS\03. Retiro\"/>
    </mc:Choice>
  </mc:AlternateContent>
  <xr:revisionPtr revIDLastSave="0" documentId="13_ncr:1_{5B2756B0-0846-4FEE-BEB6-13B01341B9ED}" xr6:coauthVersionLast="47" xr6:coauthVersionMax="47" xr10:uidLastSave="{00000000-0000-0000-0000-000000000000}"/>
  <bookViews>
    <workbookView xWindow="28680" yWindow="-120" windowWidth="29040" windowHeight="15840" xr2:uid="{00000000-000D-0000-FFFF-FFFF00000000}"/>
  </bookViews>
  <sheets>
    <sheet name="D03T0123"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1" i="2" l="1"/>
  <c r="H61" i="2"/>
  <c r="G61" i="2"/>
  <c r="F61" i="2"/>
  <c r="E61" i="2"/>
  <c r="D61" i="2"/>
  <c r="C61" i="2"/>
  <c r="D53" i="2"/>
  <c r="E53" i="2"/>
  <c r="F53" i="2"/>
  <c r="G53" i="2"/>
  <c r="H53" i="2"/>
  <c r="I53" i="2"/>
  <c r="C53" i="2"/>
</calcChain>
</file>

<file path=xl/sharedStrings.xml><?xml version="1.0" encoding="utf-8"?>
<sst xmlns="http://schemas.openxmlformats.org/spreadsheetml/2006/main" count="105" uniqueCount="63">
  <si>
    <t xml:space="preserve">  31.</t>
  </si>
  <si>
    <t>32.</t>
  </si>
  <si>
    <t xml:space="preserve">  33.</t>
  </si>
  <si>
    <t xml:space="preserve">  34.</t>
  </si>
  <si>
    <t xml:space="preserve"> 35.</t>
  </si>
  <si>
    <t xml:space="preserve">  36.</t>
  </si>
  <si>
    <t xml:space="preserve"> Pacífico</t>
  </si>
  <si>
    <t xml:space="preserve">  Adelfas</t>
  </si>
  <si>
    <t>Estrella</t>
  </si>
  <si>
    <t>Ibiza</t>
  </si>
  <si>
    <t>Características</t>
  </si>
  <si>
    <t xml:space="preserve">   Nacimientos</t>
  </si>
  <si>
    <t xml:space="preserve">   Defunciones</t>
  </si>
  <si>
    <t xml:space="preserve">  % Extranjeros</t>
  </si>
  <si>
    <t>Niño Jesús</t>
  </si>
  <si>
    <t xml:space="preserve">D.3.1. Características generales </t>
  </si>
  <si>
    <t>Ver "Fuentes, notas y conceptos".</t>
  </si>
  <si>
    <t xml:space="preserve">  No consta</t>
  </si>
  <si>
    <t xml:space="preserve">  Nacionalidad (Total)</t>
  </si>
  <si>
    <t xml:space="preserve">    Española</t>
  </si>
  <si>
    <t xml:space="preserve">    Extranjera</t>
  </si>
  <si>
    <t xml:space="preserve">      Otros países OCDE</t>
  </si>
  <si>
    <t xml:space="preserve">      Otros países de Europa</t>
  </si>
  <si>
    <t xml:space="preserve">      América Latina y Caribe</t>
  </si>
  <si>
    <t xml:space="preserve">      África</t>
  </si>
  <si>
    <t xml:space="preserve">      Otros países de Asia y Oceanía</t>
  </si>
  <si>
    <t xml:space="preserve">  Nacionalidad (Hombres)</t>
  </si>
  <si>
    <t xml:space="preserve">  Nacionalidad (Mujeres)</t>
  </si>
  <si>
    <t>Acceso a 
Banco Datos</t>
  </si>
  <si>
    <t>Índice</t>
  </si>
  <si>
    <t>Datos</t>
  </si>
  <si>
    <t xml:space="preserve">  De 0 a 15 años</t>
  </si>
  <si>
    <t xml:space="preserve">  De 16 a 64 años</t>
  </si>
  <si>
    <t xml:space="preserve">  De 65 años y más</t>
  </si>
  <si>
    <t>03.</t>
  </si>
  <si>
    <t>RETIRO</t>
  </si>
  <si>
    <t xml:space="preserve">       Agrupado</t>
  </si>
  <si>
    <t xml:space="preserve">       Interior</t>
  </si>
  <si>
    <t xml:space="preserve">     Abierto</t>
  </si>
  <si>
    <t xml:space="preserve">     Uso vivienda</t>
  </si>
  <si>
    <t xml:space="preserve">    Total Locales por Tipo de acceso </t>
  </si>
  <si>
    <t xml:space="preserve">       Puerta de calle</t>
  </si>
  <si>
    <t xml:space="preserve">   Locales Puerta de calle y Agrupados por Situación </t>
  </si>
  <si>
    <t>D03. RETIRO. INFORMACIÓN DE LOS DISTRITOS</t>
  </si>
  <si>
    <r>
      <t>Precio de la vivienda de segunda mano</t>
    </r>
    <r>
      <rPr>
        <b/>
        <vertAlign val="superscript"/>
        <sz val="8"/>
        <rFont val="Arial"/>
        <family val="2"/>
      </rPr>
      <t xml:space="preserve"> </t>
    </r>
    <r>
      <rPr>
        <b/>
        <sz val="8"/>
        <rFont val="Arial"/>
        <family val="2"/>
      </rPr>
      <t>(€/m</t>
    </r>
    <r>
      <rPr>
        <b/>
        <vertAlign val="superscript"/>
        <sz val="8"/>
        <rFont val="Arial"/>
        <family val="2"/>
      </rPr>
      <t>2</t>
    </r>
    <r>
      <rPr>
        <b/>
        <sz val="8"/>
        <rFont val="Arial"/>
        <family val="2"/>
      </rPr>
      <t>)</t>
    </r>
    <r>
      <rPr>
        <b/>
        <vertAlign val="superscript"/>
        <sz val="8"/>
        <rFont val="Arial"/>
        <family val="2"/>
      </rPr>
      <t xml:space="preserve"> (5)</t>
    </r>
  </si>
  <si>
    <r>
      <t>Superficie (Ha)</t>
    </r>
    <r>
      <rPr>
        <b/>
        <vertAlign val="superscript"/>
        <sz val="8"/>
        <rFont val="Arial"/>
        <family val="2"/>
      </rPr>
      <t>(1)</t>
    </r>
  </si>
  <si>
    <t>Incremento (%)</t>
  </si>
  <si>
    <t xml:space="preserve">      Resto Unión Europea </t>
  </si>
  <si>
    <t xml:space="preserve">     Otros</t>
  </si>
  <si>
    <t>31/12/2021</t>
  </si>
  <si>
    <t>Densidad (hab./Ha) 01/01/2022</t>
  </si>
  <si>
    <t>Los Jerónimos</t>
  </si>
  <si>
    <t>Población a 01/01/2022</t>
  </si>
  <si>
    <t>31/12/2022</t>
  </si>
  <si>
    <t>Si desea participar en nuestra encuesta satisfacción, pinche aquí</t>
  </si>
  <si>
    <t>NOTAS: (1) Superficie revisada según seccionado 2017
               (2) El Total de la Población incluye "Apátridas" y "No consta"
               (3) La suma total de Turismos incluye "No consta barrio"</t>
  </si>
  <si>
    <t xml:space="preserve">               (5) Serie revisada en 2019 por Idealista aplicando una nueva metodología de cálculo</t>
  </si>
  <si>
    <t xml:space="preserve">               (4) A partir de Julio 2021, en el total de locales no se incluyen los locales en situación de BAJA. 
                     El aumento de número de locales “Interiores” en 01.01.2022, se ha producido debido a una actualización extraordinaria,  fruto de un trabajo de campo</t>
  </si>
  <si>
    <r>
      <t>Censo de Locales y Actividades a 1-1-2023</t>
    </r>
    <r>
      <rPr>
        <b/>
        <vertAlign val="superscript"/>
        <sz val="8"/>
        <rFont val="Arial"/>
        <family val="2"/>
      </rPr>
      <t>(4)</t>
    </r>
  </si>
  <si>
    <r>
      <t>Censo de Locales y Actividades a 1-7-2023</t>
    </r>
    <r>
      <rPr>
        <b/>
        <vertAlign val="superscript"/>
        <sz val="8"/>
        <rFont val="Arial"/>
        <family val="2"/>
      </rPr>
      <t>(4)</t>
    </r>
  </si>
  <si>
    <r>
      <t>Población a 01/01/2023 según Nacionalidad</t>
    </r>
    <r>
      <rPr>
        <b/>
        <vertAlign val="superscript"/>
        <sz val="8"/>
        <rFont val="Arial"/>
        <family val="2"/>
      </rPr>
      <t>(2)</t>
    </r>
  </si>
  <si>
    <t>Crecimiento vegetativo (2022)</t>
  </si>
  <si>
    <r>
      <t>Número de turismos 2022</t>
    </r>
    <r>
      <rPr>
        <b/>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</si>
</sst>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0_)"/>
    <numFmt numFmtId="166" formatCode="#,##0.0"/>
  </numFmts>
  <fonts count="12" x14ac:knownFonts="1">
    <font>
      <sz val="10"/>
      <name val="Courier"/>
    </font>
    <font>
      <i/>
      <sz val="8"/>
      <name val="Arial"/>
      <family val="2"/>
    </font>
    <font>
      <sz val="8"/>
      <name val="Arial"/>
      <family val="2"/>
    </font>
    <font>
      <sz val="10"/>
      <name val="Courier"/>
    </font>
    <font>
      <b/>
      <sz val="8"/>
      <name val="Arial"/>
      <family val="2"/>
    </font>
    <font>
      <b/>
      <sz val="7"/>
      <color indexed="61"/>
      <name val="Arial"/>
      <family val="2"/>
    </font>
    <font>
      <b/>
      <u/>
      <sz val="8"/>
      <color indexed="9"/>
      <name val="Arial"/>
      <family val="2"/>
    </font>
    <font>
      <u/>
      <sz val="10"/>
      <color indexed="12"/>
      <name val="Arial"/>
      <family val="2"/>
    </font>
    <font>
      <b/>
      <vertAlign val="superscript"/>
      <sz val="8"/>
      <name val="Arial"/>
      <family val="2"/>
    </font>
    <font>
      <sz val="10"/>
      <name val="Arial"/>
      <family val="2"/>
    </font>
    <font>
      <b/>
      <u/>
      <sz val="8"/>
      <color theme="0"/>
      <name val="Arial"/>
      <family val="2"/>
    </font>
    <font>
      <b/>
      <u/>
      <sz val="8"/>
      <name val="Arial"/>
      <family val="2"/>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52"/>
        <bgColor indexed="64"/>
      </patternFill>
    </fill>
  </fills>
  <borders count="17">
    <border>
      <left/>
      <right/>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style="thin">
        <color indexed="22"/>
      </left>
      <right/>
      <top style="thin">
        <color indexed="22"/>
      </top>
      <bottom/>
      <diagonal/>
    </border>
    <border>
      <left style="thin">
        <color indexed="22"/>
      </left>
      <right/>
      <top/>
      <bottom/>
      <diagonal/>
    </border>
    <border>
      <left/>
      <right style="thin">
        <color indexed="22"/>
      </right>
      <top/>
      <bottom/>
      <diagonal/>
    </border>
    <border>
      <left style="thick">
        <color indexed="16"/>
      </left>
      <right style="thick">
        <color indexed="16"/>
      </right>
      <top style="thick">
        <color indexed="16"/>
      </top>
      <bottom style="thick">
        <color indexed="16"/>
      </bottom>
      <diagonal/>
    </border>
    <border>
      <left style="thick">
        <color indexed="53"/>
      </left>
      <right style="thick">
        <color indexed="53"/>
      </right>
      <top style="thick">
        <color indexed="53"/>
      </top>
      <bottom style="thick">
        <color indexed="53"/>
      </bottom>
      <diagonal/>
    </border>
    <border>
      <left/>
      <right style="thin">
        <color indexed="55"/>
      </right>
      <top/>
      <bottom/>
      <diagonal/>
    </border>
    <border>
      <left/>
      <right/>
      <top/>
      <bottom style="thin">
        <color indexed="22"/>
      </bottom>
      <diagonal/>
    </border>
    <border>
      <left style="thick">
        <color indexed="53"/>
      </left>
      <right style="thick">
        <color indexed="53"/>
      </right>
      <top/>
      <bottom style="thick">
        <color indexed="53"/>
      </bottom>
      <diagonal/>
    </border>
    <border>
      <left/>
      <right style="thin">
        <color indexed="22"/>
      </right>
      <top/>
      <bottom style="thin">
        <color indexed="22"/>
      </bottom>
      <diagonal/>
    </border>
    <border>
      <left style="thick">
        <color indexed="16"/>
      </left>
      <right/>
      <top style="thick">
        <color indexed="16"/>
      </top>
      <bottom style="thick">
        <color indexed="16"/>
      </bottom>
      <diagonal/>
    </border>
    <border>
      <left style="thick">
        <color indexed="53"/>
      </left>
      <right/>
      <top style="thick">
        <color indexed="53"/>
      </top>
      <bottom style="thick">
        <color indexed="53"/>
      </bottom>
      <diagonal/>
    </border>
    <border>
      <left/>
      <right/>
      <top style="thick">
        <color indexed="53"/>
      </top>
      <bottom style="thick">
        <color indexed="53"/>
      </bottom>
      <diagonal/>
    </border>
    <border>
      <left/>
      <right style="thick">
        <color indexed="53"/>
      </right>
      <top style="thick">
        <color indexed="53"/>
      </top>
      <bottom style="thick">
        <color indexed="53"/>
      </bottom>
      <diagonal/>
    </border>
  </borders>
  <cellStyleXfs count="6">
    <xf numFmtId="164" fontId="0" fillId="0" borderId="0"/>
    <xf numFmtId="0" fontId="7" fillId="0" borderId="0" applyNumberFormat="0" applyFill="0" applyBorder="0" applyAlignment="0" applyProtection="0">
      <alignment vertical="top"/>
      <protection locked="0"/>
    </xf>
    <xf numFmtId="0" fontId="3" fillId="0" borderId="0"/>
    <xf numFmtId="0" fontId="9" fillId="0" borderId="0"/>
    <xf numFmtId="165" fontId="3" fillId="0" borderId="0"/>
    <xf numFmtId="0" fontId="7" fillId="0" borderId="0" applyNumberFormat="0" applyFill="0" applyBorder="0" applyAlignment="0" applyProtection="0">
      <alignment vertical="top"/>
      <protection locked="0"/>
    </xf>
  </cellStyleXfs>
  <cellXfs count="95">
    <xf numFmtId="164" fontId="0" fillId="0" borderId="0" xfId="0"/>
    <xf numFmtId="164" fontId="1" fillId="0" borderId="0" xfId="0" applyFont="1" applyAlignment="1">
      <alignment horizontal="right"/>
    </xf>
    <xf numFmtId="164" fontId="2" fillId="0" borderId="1" xfId="0" applyFont="1" applyBorder="1"/>
    <xf numFmtId="164" fontId="2" fillId="0" borderId="0" xfId="0" applyFont="1"/>
    <xf numFmtId="164" fontId="4" fillId="0" borderId="0" xfId="0" applyFont="1" applyAlignment="1" applyProtection="1">
      <alignment horizontal="left"/>
    </xf>
    <xf numFmtId="164" fontId="2" fillId="0" borderId="0" xfId="0" applyFont="1" applyAlignment="1">
      <alignment horizontal="right"/>
    </xf>
    <xf numFmtId="164" fontId="4" fillId="2" borderId="1" xfId="0" applyFont="1" applyFill="1" applyBorder="1" applyAlignment="1" applyProtection="1">
      <alignment horizontal="right"/>
    </xf>
    <xf numFmtId="164" fontId="4" fillId="2" borderId="2" xfId="0" applyFont="1" applyFill="1" applyBorder="1" applyAlignment="1" applyProtection="1">
      <alignment horizontal="right"/>
    </xf>
    <xf numFmtId="164" fontId="4" fillId="2" borderId="3" xfId="0" applyFont="1" applyFill="1" applyBorder="1" applyAlignment="1" applyProtection="1">
      <alignment horizontal="left"/>
    </xf>
    <xf numFmtId="164" fontId="2" fillId="0" borderId="4" xfId="0" applyFont="1" applyBorder="1"/>
    <xf numFmtId="164" fontId="2" fillId="0" borderId="2" xfId="0" applyFont="1" applyBorder="1"/>
    <xf numFmtId="164" fontId="2" fillId="0" borderId="5" xfId="0" applyFont="1" applyBorder="1" applyAlignment="1" applyProtection="1">
      <alignment horizontal="left"/>
    </xf>
    <xf numFmtId="164" fontId="2" fillId="0" borderId="5" xfId="0" applyFont="1" applyBorder="1"/>
    <xf numFmtId="164" fontId="4" fillId="0" borderId="0" xfId="0" applyFont="1" applyBorder="1"/>
    <xf numFmtId="164" fontId="2" fillId="0" borderId="0" xfId="0" applyFont="1" applyBorder="1"/>
    <xf numFmtId="164" fontId="2" fillId="0" borderId="6" xfId="0" applyFont="1" applyBorder="1"/>
    <xf numFmtId="3" fontId="4" fillId="0" borderId="0" xfId="0" applyNumberFormat="1" applyFont="1" applyBorder="1" applyProtection="1"/>
    <xf numFmtId="3" fontId="2" fillId="0" borderId="0" xfId="0" applyNumberFormat="1" applyFont="1" applyBorder="1" applyProtection="1"/>
    <xf numFmtId="3" fontId="2" fillId="0" borderId="6" xfId="0" applyNumberFormat="1" applyFont="1" applyBorder="1" applyProtection="1"/>
    <xf numFmtId="3" fontId="4" fillId="0" borderId="0" xfId="0" applyNumberFormat="1" applyFont="1" applyBorder="1"/>
    <xf numFmtId="3" fontId="2" fillId="0" borderId="0" xfId="0" applyNumberFormat="1" applyFont="1" applyBorder="1"/>
    <xf numFmtId="3" fontId="2" fillId="0" borderId="6" xfId="0" applyNumberFormat="1" applyFont="1" applyBorder="1"/>
    <xf numFmtId="164" fontId="2" fillId="0" borderId="5" xfId="0" applyFont="1" applyBorder="1" applyAlignment="1">
      <alignment horizontal="left"/>
    </xf>
    <xf numFmtId="3" fontId="2" fillId="0" borderId="5" xfId="0" applyNumberFormat="1" applyFont="1" applyBorder="1"/>
    <xf numFmtId="3" fontId="2" fillId="0" borderId="5" xfId="0" applyNumberFormat="1" applyFont="1" applyBorder="1" applyAlignment="1" applyProtection="1">
      <alignment horizontal="lef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6" xfId="0" applyNumberFormat="1" applyFont="1" applyBorder="1" applyAlignment="1">
      <alignment horizontal="right"/>
    </xf>
    <xf numFmtId="3" fontId="2" fillId="0" borderId="5" xfId="4" applyNumberFormat="1" applyFont="1" applyBorder="1"/>
    <xf numFmtId="164" fontId="4" fillId="2" borderId="4" xfId="0" applyFont="1" applyFill="1" applyBorder="1" applyAlignment="1"/>
    <xf numFmtId="164" fontId="4" fillId="2" borderId="0" xfId="0" applyFont="1" applyFill="1" applyBorder="1" applyAlignment="1" applyProtection="1">
      <alignment horizontal="right"/>
    </xf>
    <xf numFmtId="164" fontId="4" fillId="2" borderId="6" xfId="0" applyFont="1" applyFill="1" applyBorder="1" applyAlignment="1" applyProtection="1">
      <alignment horizontal="right"/>
    </xf>
    <xf numFmtId="3" fontId="2" fillId="0" borderId="0" xfId="0" applyNumberFormat="1" applyFont="1"/>
    <xf numFmtId="3" fontId="2" fillId="0" borderId="5" xfId="4" applyNumberFormat="1" applyFont="1" applyBorder="1" applyAlignment="1" applyProtection="1">
      <alignment horizontal="left"/>
    </xf>
    <xf numFmtId="166" fontId="4" fillId="0" borderId="0" xfId="0" applyNumberFormat="1" applyFont="1" applyBorder="1"/>
    <xf numFmtId="166" fontId="2" fillId="0" borderId="0" xfId="0" applyNumberFormat="1" applyFont="1" applyBorder="1"/>
    <xf numFmtId="166" fontId="2" fillId="0" borderId="6" xfId="0" applyNumberFormat="1" applyFont="1" applyBorder="1"/>
    <xf numFmtId="164" fontId="2" fillId="0" borderId="5" xfId="0" applyFont="1" applyFill="1" applyBorder="1" applyAlignment="1">
      <alignment horizontal="left" wrapText="1"/>
    </xf>
    <xf numFmtId="3" fontId="4" fillId="3" borderId="0" xfId="0" applyNumberFormat="1" applyFont="1" applyFill="1" applyBorder="1"/>
    <xf numFmtId="3" fontId="2" fillId="3" borderId="0" xfId="0" applyNumberFormat="1" applyFont="1" applyFill="1" applyBorder="1"/>
    <xf numFmtId="164" fontId="5" fillId="2" borderId="7" xfId="0" applyFont="1" applyFill="1" applyBorder="1" applyAlignment="1">
      <alignment horizontal="center" wrapText="1"/>
    </xf>
    <xf numFmtId="4" fontId="4" fillId="0" borderId="0" xfId="2" applyNumberFormat="1" applyFont="1" applyBorder="1" applyProtection="1"/>
    <xf numFmtId="4" fontId="2" fillId="0" borderId="0" xfId="2" applyNumberFormat="1" applyFont="1" applyBorder="1" applyProtection="1"/>
    <xf numFmtId="164" fontId="2" fillId="0" borderId="0" xfId="0" applyFont="1" applyBorder="1" applyAlignment="1">
      <alignment horizontal="right"/>
    </xf>
    <xf numFmtId="164" fontId="2" fillId="0" borderId="6" xfId="0" applyFont="1" applyBorder="1" applyAlignment="1">
      <alignment horizontal="right"/>
    </xf>
    <xf numFmtId="166" fontId="4" fillId="0" borderId="0" xfId="0" applyNumberFormat="1" applyFont="1" applyBorder="1" applyAlignment="1">
      <alignment horizontal="right"/>
    </xf>
    <xf numFmtId="166" fontId="2" fillId="0" borderId="0" xfId="0" applyNumberFormat="1" applyFont="1" applyBorder="1" applyAlignment="1">
      <alignment horizontal="right"/>
    </xf>
    <xf numFmtId="166" fontId="2" fillId="0" borderId="6" xfId="0" applyNumberFormat="1" applyFont="1" applyBorder="1" applyAlignment="1">
      <alignment horizontal="right"/>
    </xf>
    <xf numFmtId="3" fontId="2" fillId="0" borderId="0" xfId="0" applyNumberFormat="1" applyFont="1" applyAlignment="1">
      <alignment horizontal="right"/>
    </xf>
    <xf numFmtId="3" fontId="4" fillId="0" borderId="0" xfId="0" applyNumberFormat="1" applyFont="1" applyAlignment="1">
      <alignment horizontal="right"/>
    </xf>
    <xf numFmtId="3" fontId="4" fillId="0" borderId="0" xfId="4" applyNumberFormat="1" applyFont="1" applyBorder="1" applyAlignment="1">
      <alignment horizontal="right"/>
    </xf>
    <xf numFmtId="3" fontId="2" fillId="0" borderId="0" xfId="4" applyNumberFormat="1" applyFont="1" applyBorder="1" applyAlignment="1">
      <alignment horizontal="right"/>
    </xf>
    <xf numFmtId="3" fontId="2" fillId="0" borderId="6" xfId="4" applyNumberFormat="1" applyFont="1" applyBorder="1" applyAlignment="1">
      <alignment horizontal="right"/>
    </xf>
    <xf numFmtId="0" fontId="4" fillId="0" borderId="0" xfId="0" applyNumberFormat="1" applyFont="1" applyAlignment="1">
      <alignment horizontal="right"/>
    </xf>
    <xf numFmtId="0" fontId="2" fillId="0" borderId="0" xfId="0" applyNumberFormat="1" applyFont="1" applyAlignment="1">
      <alignment horizontal="right"/>
    </xf>
    <xf numFmtId="0" fontId="2" fillId="0" borderId="6" xfId="0" applyNumberFormat="1" applyFont="1" applyBorder="1" applyAlignment="1">
      <alignment horizontal="right"/>
    </xf>
    <xf numFmtId="0" fontId="4" fillId="0" borderId="0" xfId="0" applyNumberFormat="1" applyFont="1" applyBorder="1" applyAlignment="1">
      <alignment horizontal="right"/>
    </xf>
    <xf numFmtId="0" fontId="2" fillId="0" borderId="0" xfId="0" applyNumberFormat="1" applyFont="1" applyBorder="1" applyAlignment="1">
      <alignment horizontal="right"/>
    </xf>
    <xf numFmtId="164" fontId="6" fillId="4" borderId="8" xfId="1" applyNumberFormat="1" applyFont="1" applyFill="1" applyBorder="1" applyAlignment="1" applyProtection="1">
      <alignment horizontal="center"/>
    </xf>
    <xf numFmtId="164" fontId="4" fillId="0" borderId="5" xfId="0" applyFont="1" applyBorder="1" applyAlignment="1" applyProtection="1">
      <alignment horizontal="left"/>
    </xf>
    <xf numFmtId="164" fontId="4" fillId="0" borderId="5" xfId="0" applyFont="1" applyBorder="1"/>
    <xf numFmtId="3" fontId="4" fillId="0" borderId="5" xfId="0" applyNumberFormat="1" applyFont="1" applyBorder="1" applyAlignment="1" applyProtection="1">
      <alignment horizontal="left"/>
    </xf>
    <xf numFmtId="3" fontId="4" fillId="0" borderId="5" xfId="4" applyNumberFormat="1" applyFont="1" applyBorder="1" applyAlignment="1" applyProtection="1">
      <alignment horizontal="left"/>
    </xf>
    <xf numFmtId="3" fontId="4" fillId="0" borderId="5" xfId="4" applyNumberFormat="1" applyFont="1" applyBorder="1"/>
    <xf numFmtId="164" fontId="0" fillId="0" borderId="0" xfId="0" applyBorder="1"/>
    <xf numFmtId="4" fontId="2" fillId="0" borderId="9" xfId="2" applyNumberFormat="1" applyFont="1" applyBorder="1" applyProtection="1"/>
    <xf numFmtId="164" fontId="2" fillId="0" borderId="9" xfId="0" applyFont="1" applyBorder="1"/>
    <xf numFmtId="3" fontId="2" fillId="0" borderId="9" xfId="0" applyNumberFormat="1" applyFont="1" applyBorder="1"/>
    <xf numFmtId="3" fontId="4" fillId="0" borderId="0" xfId="4" applyNumberFormat="1" applyFont="1" applyBorder="1" applyAlignment="1" applyProtection="1">
      <alignment horizontal="left"/>
    </xf>
    <xf numFmtId="164" fontId="4" fillId="0" borderId="0" xfId="0" applyFont="1" applyAlignment="1">
      <alignment horizontal="right"/>
    </xf>
    <xf numFmtId="3" fontId="2" fillId="0" borderId="0" xfId="3" applyNumberFormat="1" applyFont="1" applyBorder="1"/>
    <xf numFmtId="3" fontId="2" fillId="0" borderId="6" xfId="3" applyNumberFormat="1" applyFont="1" applyBorder="1"/>
    <xf numFmtId="4" fontId="2" fillId="0" borderId="0" xfId="3" applyNumberFormat="1" applyFont="1" applyBorder="1"/>
    <xf numFmtId="3" fontId="4" fillId="0" borderId="0" xfId="3" applyNumberFormat="1" applyFont="1" applyBorder="1"/>
    <xf numFmtId="4" fontId="4" fillId="0" borderId="0" xfId="3" applyNumberFormat="1" applyFont="1" applyBorder="1"/>
    <xf numFmtId="4" fontId="2" fillId="0" borderId="6" xfId="0" applyNumberFormat="1" applyFont="1" applyBorder="1"/>
    <xf numFmtId="164" fontId="10" fillId="4" borderId="8" xfId="1" applyNumberFormat="1" applyFont="1" applyFill="1" applyBorder="1" applyAlignment="1" applyProtection="1">
      <alignment horizontal="center"/>
    </xf>
    <xf numFmtId="49" fontId="2" fillId="0" borderId="0" xfId="0" applyNumberFormat="1" applyFont="1" applyAlignment="1">
      <alignment horizontal="left"/>
    </xf>
    <xf numFmtId="3" fontId="4" fillId="0" borderId="0" xfId="0" applyNumberFormat="1" applyFont="1"/>
    <xf numFmtId="0" fontId="10" fillId="4" borderId="8" xfId="1" applyFont="1" applyFill="1" applyBorder="1" applyAlignment="1" applyProtection="1">
      <alignment horizontal="center"/>
    </xf>
    <xf numFmtId="3" fontId="2" fillId="0" borderId="3" xfId="4" applyNumberFormat="1" applyFont="1" applyBorder="1" applyAlignment="1">
      <alignment horizontal="left"/>
    </xf>
    <xf numFmtId="164" fontId="0" fillId="0" borderId="10" xfId="0" applyBorder="1"/>
    <xf numFmtId="0" fontId="6" fillId="4" borderId="11" xfId="1" applyFont="1" applyFill="1" applyBorder="1" applyAlignment="1" applyProtection="1">
      <alignment horizontal="center"/>
    </xf>
    <xf numFmtId="3" fontId="2" fillId="0" borderId="12" xfId="4" applyNumberFormat="1" applyFont="1" applyBorder="1" applyAlignment="1">
      <alignment horizontal="right"/>
    </xf>
    <xf numFmtId="164" fontId="5" fillId="2" borderId="13" xfId="0" applyFont="1" applyFill="1" applyBorder="1" applyAlignment="1">
      <alignment horizontal="center" wrapText="1"/>
    </xf>
    <xf numFmtId="164" fontId="4" fillId="0" borderId="5" xfId="0" applyFont="1" applyBorder="1" applyAlignment="1">
      <alignment horizontal="left"/>
    </xf>
    <xf numFmtId="0" fontId="11" fillId="4" borderId="14" xfId="5" applyFont="1" applyFill="1" applyBorder="1" applyAlignment="1" applyProtection="1">
      <alignment horizontal="center" vertical="center"/>
    </xf>
    <xf numFmtId="0" fontId="11" fillId="4" borderId="15" xfId="5" applyFont="1" applyFill="1" applyBorder="1" applyAlignment="1" applyProtection="1">
      <alignment horizontal="center" vertical="center"/>
    </xf>
    <xf numFmtId="0" fontId="11" fillId="4" borderId="16" xfId="5" applyFont="1" applyFill="1" applyBorder="1" applyAlignment="1" applyProtection="1">
      <alignment horizontal="center" vertical="center"/>
    </xf>
    <xf numFmtId="3" fontId="2" fillId="0" borderId="4" xfId="4" applyNumberFormat="1" applyFont="1" applyBorder="1" applyAlignment="1">
      <alignment horizontal="left" wrapText="1"/>
    </xf>
    <xf numFmtId="3" fontId="2" fillId="0" borderId="1" xfId="4" applyNumberFormat="1" applyFont="1" applyBorder="1" applyAlignment="1">
      <alignment horizontal="left" wrapText="1"/>
    </xf>
    <xf numFmtId="3" fontId="2" fillId="0" borderId="2" xfId="4" applyNumberFormat="1" applyFont="1" applyBorder="1" applyAlignment="1">
      <alignment horizontal="left" wrapText="1"/>
    </xf>
    <xf numFmtId="3" fontId="2" fillId="0" borderId="5" xfId="4" applyNumberFormat="1" applyFont="1" applyBorder="1" applyAlignment="1">
      <alignment horizontal="left" wrapText="1"/>
    </xf>
    <xf numFmtId="3" fontId="2" fillId="0" borderId="0" xfId="4" applyNumberFormat="1" applyFont="1" applyBorder="1" applyAlignment="1">
      <alignment horizontal="left" wrapText="1"/>
    </xf>
    <xf numFmtId="3" fontId="2" fillId="0" borderId="6" xfId="4" applyNumberFormat="1" applyFont="1" applyBorder="1" applyAlignment="1">
      <alignment horizontal="left" wrapText="1"/>
    </xf>
  </cellXfs>
  <cellStyles count="6">
    <cellStyle name="Hipervínculo" xfId="1" builtinId="8"/>
    <cellStyle name="Hipervínculo 2" xfId="5" xr:uid="{A6A92EDA-9FFC-4400-B74F-C964C7A25F31}"/>
    <cellStyle name="Normal" xfId="0" builtinId="0"/>
    <cellStyle name="Normal_0110406" xfId="2" xr:uid="{00000000-0005-0000-0000-000002000000}"/>
    <cellStyle name="Normal_0850101" xfId="3" xr:uid="{00000000-0005-0000-0000-000003000000}"/>
    <cellStyle name="Normal_D01T0101yD01T020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drid.es/CSEBD_WBINTER/seleccionSerie.html?numSerie=1502010100013" TargetMode="External"/><Relationship Id="rId13" Type="http://schemas.openxmlformats.org/officeDocument/2006/relationships/hyperlink" Target="https://www-s.madrid.es/CSEBD_WBINTER/seleccionSerie.html?numSerie=0302020200012" TargetMode="External"/><Relationship Id="rId3" Type="http://schemas.openxmlformats.org/officeDocument/2006/relationships/hyperlink" Target="https://www-s.madrid.es/CSEBD_WBINTER/arbol.html" TargetMode="External"/><Relationship Id="rId7" Type="http://schemas.openxmlformats.org/officeDocument/2006/relationships/hyperlink" Target="https://www-s.madrid.es/CSEBD_WBINTER/seleccionSerie.html?numSerie=0402040000022" TargetMode="External"/><Relationship Id="rId12" Type="http://schemas.openxmlformats.org/officeDocument/2006/relationships/hyperlink" Target="https://www-s.madrid.es/CSEBD_WBINTER/seleccionSerie.html?numSerie=0302020300012" TargetMode="External"/><Relationship Id="rId2" Type="http://schemas.openxmlformats.org/officeDocument/2006/relationships/hyperlink" Target="https://www-s.madrid.es/CSEBD_WBINTER/seleccionSerie.html?numSerie=0504030000202" TargetMode="External"/><Relationship Id="rId1" Type="http://schemas.openxmlformats.org/officeDocument/2006/relationships/hyperlink" Target="https://www-s.madrid.es/CSEBD_WBINTER/arbol.html" TargetMode="External"/><Relationship Id="rId6" Type="http://schemas.openxmlformats.org/officeDocument/2006/relationships/hyperlink" Target="https://www-s.madrid.es/CSEBD_WBINTER/arbol.html" TargetMode="External"/><Relationship Id="rId11" Type="http://schemas.openxmlformats.org/officeDocument/2006/relationships/hyperlink" Target="https://www-s.madrid.es/CSEBD_WBINTER/arbol.html" TargetMode="External"/><Relationship Id="rId5" Type="http://schemas.openxmlformats.org/officeDocument/2006/relationships/hyperlink" Target="https://www-s.madrid.es/CSEBD_WBINTER/arbol.html" TargetMode="External"/><Relationship Id="rId15" Type="http://schemas.openxmlformats.org/officeDocument/2006/relationships/printerSettings" Target="../printerSettings/printerSettings1.bin"/><Relationship Id="rId10" Type="http://schemas.openxmlformats.org/officeDocument/2006/relationships/hyperlink" Target="https://www-s.madrid.es/CSEBD_WBINTER/seleccionSerie.html?numSerie=0302010200242" TargetMode="External"/><Relationship Id="rId4" Type="http://schemas.openxmlformats.org/officeDocument/2006/relationships/hyperlink" Target="https://www-s.madrid.es/CSEBD_WBINTER/seleccionSerie.html?numSerie=0402040000012" TargetMode="External"/><Relationship Id="rId9" Type="http://schemas.openxmlformats.org/officeDocument/2006/relationships/hyperlink" Target="https://www-s.madrid.es/CSEBD_WBINTER/arbol.html" TargetMode="External"/><Relationship Id="rId14" Type="http://schemas.openxmlformats.org/officeDocument/2006/relationships/hyperlink" Target="https://encuesta.com/survey/gOrRgSLLQv/servicio-de-estadistica-municipal-de-mad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3"/>
  <sheetViews>
    <sheetView showGridLines="0" tabSelected="1" workbookViewId="0">
      <selection activeCell="B4" sqref="B4"/>
    </sheetView>
  </sheetViews>
  <sheetFormatPr baseColWidth="10" defaultColWidth="11" defaultRowHeight="10.199999999999999" x14ac:dyDescent="0.2"/>
  <cols>
    <col min="1" max="1" width="11" style="3" customWidth="1"/>
    <col min="2" max="2" width="38.109375" style="3" customWidth="1"/>
    <col min="3" max="7" width="11" style="3"/>
    <col min="8" max="8" width="12.6640625" style="3" bestFit="1" customWidth="1"/>
    <col min="9" max="9" width="12.21875" style="3" customWidth="1"/>
    <col min="10" max="16384" width="11" style="3"/>
  </cols>
  <sheetData>
    <row r="1" spans="1:9" ht="10.8" thickBot="1" x14ac:dyDescent="0.25"/>
    <row r="2" spans="1:9" ht="11.4" thickTop="1" thickBot="1" x14ac:dyDescent="0.25">
      <c r="B2" s="4" t="s">
        <v>43</v>
      </c>
      <c r="E2" s="86" t="s">
        <v>54</v>
      </c>
      <c r="F2" s="87"/>
      <c r="G2" s="87"/>
      <c r="H2" s="87"/>
      <c r="I2" s="88"/>
    </row>
    <row r="3" spans="1:9" ht="10.8" thickTop="1" x14ac:dyDescent="0.2">
      <c r="I3" s="1"/>
    </row>
    <row r="4" spans="1:9" x14ac:dyDescent="0.2">
      <c r="B4" s="4" t="s">
        <v>15</v>
      </c>
      <c r="I4" s="5"/>
    </row>
    <row r="5" spans="1:9" x14ac:dyDescent="0.2">
      <c r="B5" s="29"/>
      <c r="C5" s="6" t="s">
        <v>34</v>
      </c>
      <c r="D5" s="6" t="s">
        <v>0</v>
      </c>
      <c r="E5" s="6" t="s">
        <v>1</v>
      </c>
      <c r="F5" s="6" t="s">
        <v>2</v>
      </c>
      <c r="G5" s="6" t="s">
        <v>3</v>
      </c>
      <c r="H5" s="6" t="s">
        <v>4</v>
      </c>
      <c r="I5" s="7" t="s">
        <v>5</v>
      </c>
    </row>
    <row r="6" spans="1:9" x14ac:dyDescent="0.2">
      <c r="B6" s="8" t="s">
        <v>10</v>
      </c>
      <c r="C6" s="30" t="s">
        <v>35</v>
      </c>
      <c r="D6" s="30" t="s">
        <v>6</v>
      </c>
      <c r="E6" s="30" t="s">
        <v>7</v>
      </c>
      <c r="F6" s="30" t="s">
        <v>8</v>
      </c>
      <c r="G6" s="30" t="s">
        <v>9</v>
      </c>
      <c r="H6" s="30" t="s">
        <v>51</v>
      </c>
      <c r="I6" s="31" t="s">
        <v>14</v>
      </c>
    </row>
    <row r="7" spans="1:9" x14ac:dyDescent="0.2">
      <c r="B7" s="9"/>
      <c r="C7" s="2"/>
      <c r="D7" s="2"/>
      <c r="E7" s="2"/>
      <c r="F7" s="2"/>
      <c r="G7" s="2"/>
      <c r="H7" s="2"/>
      <c r="I7" s="10"/>
    </row>
    <row r="8" spans="1:9" ht="11.4" x14ac:dyDescent="0.2">
      <c r="B8" s="61" t="s">
        <v>45</v>
      </c>
      <c r="C8" s="41">
        <v>546.62111668243597</v>
      </c>
      <c r="D8" s="42">
        <v>75.825032501034002</v>
      </c>
      <c r="E8" s="42">
        <v>64.078918475628001</v>
      </c>
      <c r="F8" s="42">
        <v>102.552426655744</v>
      </c>
      <c r="G8" s="42">
        <v>49.196866521932002</v>
      </c>
      <c r="H8" s="42">
        <v>190.63981209984001</v>
      </c>
      <c r="I8" s="65">
        <v>64.328060428257999</v>
      </c>
    </row>
    <row r="9" spans="1:9" x14ac:dyDescent="0.2">
      <c r="B9" s="60"/>
      <c r="C9" s="13"/>
      <c r="D9" s="14"/>
      <c r="E9" s="14"/>
      <c r="F9" s="14"/>
      <c r="G9" s="14"/>
      <c r="H9" s="14"/>
      <c r="I9" s="66"/>
    </row>
    <row r="10" spans="1:9" x14ac:dyDescent="0.2">
      <c r="B10" s="59" t="s">
        <v>50</v>
      </c>
      <c r="C10" s="19">
        <v>215.72163323796775</v>
      </c>
      <c r="D10" s="20">
        <v>435.56853852376469</v>
      </c>
      <c r="E10" s="20">
        <v>293.88754057914889</v>
      </c>
      <c r="F10" s="20">
        <v>220.85288030418491</v>
      </c>
      <c r="G10" s="20">
        <v>436.85687480760106</v>
      </c>
      <c r="H10" s="20">
        <v>35.800506198726445</v>
      </c>
      <c r="I10" s="67">
        <v>234.6254411432185</v>
      </c>
    </row>
    <row r="11" spans="1:9" ht="10.8" thickBot="1" x14ac:dyDescent="0.25">
      <c r="B11" s="60"/>
      <c r="C11" s="19"/>
      <c r="D11" s="20"/>
      <c r="E11" s="20"/>
      <c r="F11" s="20"/>
      <c r="G11" s="20"/>
      <c r="H11" s="20"/>
      <c r="I11" s="21"/>
    </row>
    <row r="12" spans="1:9" ht="20.399999999999999" thickTop="1" thickBot="1" x14ac:dyDescent="0.25">
      <c r="A12" s="84" t="s">
        <v>28</v>
      </c>
      <c r="B12" s="61" t="s">
        <v>52</v>
      </c>
      <c r="C12" s="25">
        <v>117918</v>
      </c>
      <c r="D12" s="26">
        <v>33027</v>
      </c>
      <c r="E12" s="26">
        <v>18832</v>
      </c>
      <c r="F12" s="26">
        <v>22649</v>
      </c>
      <c r="G12" s="26">
        <v>21492</v>
      </c>
      <c r="H12" s="26">
        <v>6825</v>
      </c>
      <c r="I12" s="27">
        <v>15093</v>
      </c>
    </row>
    <row r="13" spans="1:9" ht="11.4" thickTop="1" thickBot="1" x14ac:dyDescent="0.25">
      <c r="A13" s="58" t="s">
        <v>29</v>
      </c>
      <c r="B13" s="22" t="s">
        <v>31</v>
      </c>
      <c r="C13" s="25">
        <v>13927</v>
      </c>
      <c r="D13" s="26">
        <v>3260</v>
      </c>
      <c r="E13" s="26">
        <v>2371</v>
      </c>
      <c r="F13" s="26">
        <v>2870</v>
      </c>
      <c r="G13" s="26">
        <v>2526</v>
      </c>
      <c r="H13" s="57">
        <v>775</v>
      </c>
      <c r="I13" s="27">
        <v>2125</v>
      </c>
    </row>
    <row r="14" spans="1:9" ht="11.4" thickTop="1" thickBot="1" x14ac:dyDescent="0.25">
      <c r="A14" s="58" t="s">
        <v>30</v>
      </c>
      <c r="B14" s="22" t="s">
        <v>32</v>
      </c>
      <c r="C14" s="25">
        <v>72365</v>
      </c>
      <c r="D14" s="26">
        <v>21030</v>
      </c>
      <c r="E14" s="26">
        <v>12162</v>
      </c>
      <c r="F14" s="26">
        <v>12549</v>
      </c>
      <c r="G14" s="26">
        <v>13529</v>
      </c>
      <c r="H14" s="26">
        <v>4254</v>
      </c>
      <c r="I14" s="27">
        <v>8841</v>
      </c>
    </row>
    <row r="15" spans="1:9" ht="10.8" thickTop="1" x14ac:dyDescent="0.2">
      <c r="B15" s="22" t="s">
        <v>33</v>
      </c>
      <c r="C15" s="25">
        <v>31626</v>
      </c>
      <c r="D15" s="26">
        <v>8737</v>
      </c>
      <c r="E15" s="26">
        <v>4299</v>
      </c>
      <c r="F15" s="26">
        <v>7230</v>
      </c>
      <c r="G15" s="26">
        <v>5437</v>
      </c>
      <c r="H15" s="26">
        <v>1796</v>
      </c>
      <c r="I15" s="27">
        <v>4127</v>
      </c>
    </row>
    <row r="16" spans="1:9" x14ac:dyDescent="0.2">
      <c r="B16" s="22" t="s">
        <v>17</v>
      </c>
      <c r="C16" s="56">
        <v>0</v>
      </c>
      <c r="D16" s="57">
        <v>0</v>
      </c>
      <c r="E16" s="57">
        <v>0</v>
      </c>
      <c r="F16" s="57">
        <v>0</v>
      </c>
      <c r="G16" s="57">
        <v>0</v>
      </c>
      <c r="H16" s="57">
        <v>0</v>
      </c>
      <c r="I16" s="55">
        <v>0</v>
      </c>
    </row>
    <row r="17" spans="1:9" x14ac:dyDescent="0.2">
      <c r="B17" s="22"/>
      <c r="C17" s="25"/>
      <c r="D17" s="26"/>
      <c r="E17" s="26"/>
      <c r="F17" s="26"/>
      <c r="G17" s="26"/>
      <c r="H17" s="26"/>
      <c r="I17" s="27"/>
    </row>
    <row r="18" spans="1:9" ht="11.4" x14ac:dyDescent="0.2">
      <c r="B18" s="85" t="s">
        <v>60</v>
      </c>
      <c r="C18" s="49"/>
      <c r="D18" s="20"/>
      <c r="E18" s="20"/>
      <c r="F18" s="20"/>
      <c r="G18" s="20"/>
      <c r="H18" s="20"/>
      <c r="I18" s="21"/>
    </row>
    <row r="19" spans="1:9" x14ac:dyDescent="0.2">
      <c r="B19" s="23" t="s">
        <v>18</v>
      </c>
      <c r="C19" s="49">
        <v>117918</v>
      </c>
      <c r="D19" s="48">
        <v>33027</v>
      </c>
      <c r="E19" s="48">
        <v>18832</v>
      </c>
      <c r="F19" s="48">
        <v>22649</v>
      </c>
      <c r="G19" s="48">
        <v>21492</v>
      </c>
      <c r="H19" s="48">
        <v>6825</v>
      </c>
      <c r="I19" s="27">
        <v>15093</v>
      </c>
    </row>
    <row r="20" spans="1:9" x14ac:dyDescent="0.2">
      <c r="B20" s="23" t="s">
        <v>19</v>
      </c>
      <c r="C20" s="49">
        <v>106602</v>
      </c>
      <c r="D20" s="48">
        <v>29487</v>
      </c>
      <c r="E20" s="48">
        <v>17210</v>
      </c>
      <c r="F20" s="48">
        <v>21539</v>
      </c>
      <c r="G20" s="48">
        <v>18404</v>
      </c>
      <c r="H20" s="48">
        <v>5881</v>
      </c>
      <c r="I20" s="27">
        <v>14081</v>
      </c>
    </row>
    <row r="21" spans="1:9" x14ac:dyDescent="0.2">
      <c r="B21" s="37" t="s">
        <v>20</v>
      </c>
      <c r="C21" s="49">
        <v>11316</v>
      </c>
      <c r="D21" s="48">
        <v>3540</v>
      </c>
      <c r="E21" s="48">
        <v>1622</v>
      </c>
      <c r="F21" s="48">
        <v>1110</v>
      </c>
      <c r="G21" s="48">
        <v>3088</v>
      </c>
      <c r="H21" s="48">
        <v>944</v>
      </c>
      <c r="I21" s="27">
        <v>1012</v>
      </c>
    </row>
    <row r="22" spans="1:9" x14ac:dyDescent="0.2">
      <c r="B22" s="37" t="s">
        <v>47</v>
      </c>
      <c r="C22" s="49">
        <v>3296</v>
      </c>
      <c r="D22" s="54">
        <v>912</v>
      </c>
      <c r="E22" s="54">
        <v>424</v>
      </c>
      <c r="F22" s="54">
        <v>376</v>
      </c>
      <c r="G22" s="54">
        <v>948</v>
      </c>
      <c r="H22" s="54">
        <v>319</v>
      </c>
      <c r="I22" s="55">
        <v>317</v>
      </c>
    </row>
    <row r="23" spans="1:9" x14ac:dyDescent="0.2">
      <c r="B23" s="37" t="s">
        <v>21</v>
      </c>
      <c r="C23" s="49">
        <v>2405</v>
      </c>
      <c r="D23" s="54">
        <v>633</v>
      </c>
      <c r="E23" s="54">
        <v>297</v>
      </c>
      <c r="F23" s="54">
        <v>209</v>
      </c>
      <c r="G23" s="54">
        <v>760</v>
      </c>
      <c r="H23" s="54">
        <v>279</v>
      </c>
      <c r="I23" s="55">
        <v>227</v>
      </c>
    </row>
    <row r="24" spans="1:9" x14ac:dyDescent="0.2">
      <c r="B24" s="37" t="s">
        <v>22</v>
      </c>
      <c r="C24" s="53">
        <v>438</v>
      </c>
      <c r="D24" s="54">
        <v>105</v>
      </c>
      <c r="E24" s="54">
        <v>61</v>
      </c>
      <c r="F24" s="54">
        <v>54</v>
      </c>
      <c r="G24" s="54">
        <v>126</v>
      </c>
      <c r="H24" s="54">
        <v>26</v>
      </c>
      <c r="I24" s="55">
        <v>66</v>
      </c>
    </row>
    <row r="25" spans="1:9" x14ac:dyDescent="0.2">
      <c r="B25" s="37" t="s">
        <v>23</v>
      </c>
      <c r="C25" s="49">
        <v>3946</v>
      </c>
      <c r="D25" s="48">
        <v>1481</v>
      </c>
      <c r="E25" s="54">
        <v>549</v>
      </c>
      <c r="F25" s="54">
        <v>342</v>
      </c>
      <c r="G25" s="48">
        <v>990</v>
      </c>
      <c r="H25" s="54">
        <v>247</v>
      </c>
      <c r="I25" s="55">
        <v>337</v>
      </c>
    </row>
    <row r="26" spans="1:9" x14ac:dyDescent="0.2">
      <c r="B26" s="37" t="s">
        <v>24</v>
      </c>
      <c r="C26" s="53">
        <v>353</v>
      </c>
      <c r="D26" s="54">
        <v>119</v>
      </c>
      <c r="E26" s="54">
        <v>116</v>
      </c>
      <c r="F26" s="54">
        <v>35</v>
      </c>
      <c r="G26" s="54">
        <v>53</v>
      </c>
      <c r="H26" s="54">
        <v>17</v>
      </c>
      <c r="I26" s="55">
        <v>13</v>
      </c>
    </row>
    <row r="27" spans="1:9" x14ac:dyDescent="0.2">
      <c r="B27" s="37" t="s">
        <v>25</v>
      </c>
      <c r="C27" s="53">
        <v>878</v>
      </c>
      <c r="D27" s="54">
        <v>290</v>
      </c>
      <c r="E27" s="54">
        <v>175</v>
      </c>
      <c r="F27" s="54">
        <v>94</v>
      </c>
      <c r="G27" s="54">
        <v>211</v>
      </c>
      <c r="H27" s="54">
        <v>56</v>
      </c>
      <c r="I27" s="55">
        <v>52</v>
      </c>
    </row>
    <row r="28" spans="1:9" x14ac:dyDescent="0.2">
      <c r="B28" s="37" t="s">
        <v>13</v>
      </c>
      <c r="C28" s="45">
        <v>9.5964992621991545</v>
      </c>
      <c r="D28" s="46">
        <v>10.718503042964848</v>
      </c>
      <c r="E28" s="46">
        <v>8.6129991503823273</v>
      </c>
      <c r="F28" s="46">
        <v>4.900878625987902</v>
      </c>
      <c r="G28" s="46">
        <v>14.368136981202309</v>
      </c>
      <c r="H28" s="46">
        <v>13.831501831501832</v>
      </c>
      <c r="I28" s="47">
        <v>6.7050950771881004</v>
      </c>
    </row>
    <row r="29" spans="1:9" x14ac:dyDescent="0.2">
      <c r="B29" s="24"/>
      <c r="C29" s="43"/>
      <c r="D29" s="43"/>
      <c r="E29" s="43"/>
      <c r="F29" s="43"/>
      <c r="G29" s="43"/>
      <c r="H29" s="43"/>
      <c r="I29" s="44"/>
    </row>
    <row r="30" spans="1:9" x14ac:dyDescent="0.2">
      <c r="B30" s="23" t="s">
        <v>26</v>
      </c>
      <c r="C30" s="25">
        <v>53458</v>
      </c>
      <c r="D30" s="26">
        <v>14809</v>
      </c>
      <c r="E30" s="26">
        <v>8699</v>
      </c>
      <c r="F30" s="26">
        <v>10393</v>
      </c>
      <c r="G30" s="26">
        <v>9568</v>
      </c>
      <c r="H30" s="26">
        <v>3177</v>
      </c>
      <c r="I30" s="27">
        <v>6812</v>
      </c>
    </row>
    <row r="31" spans="1:9" s="32" customFormat="1" x14ac:dyDescent="0.2">
      <c r="A31" s="3"/>
      <c r="B31" s="23" t="s">
        <v>19</v>
      </c>
      <c r="C31" s="25">
        <v>48579</v>
      </c>
      <c r="D31" s="26">
        <v>13227</v>
      </c>
      <c r="E31" s="26">
        <v>7969</v>
      </c>
      <c r="F31" s="26">
        <v>9939</v>
      </c>
      <c r="G31" s="26">
        <v>8229</v>
      </c>
      <c r="H31" s="26">
        <v>2767</v>
      </c>
      <c r="I31" s="27">
        <v>6448</v>
      </c>
    </row>
    <row r="32" spans="1:9" x14ac:dyDescent="0.2">
      <c r="B32" s="37" t="s">
        <v>20</v>
      </c>
      <c r="C32" s="25">
        <v>4879</v>
      </c>
      <c r="D32" s="26">
        <v>1582</v>
      </c>
      <c r="E32" s="26">
        <v>730</v>
      </c>
      <c r="F32" s="26">
        <v>454</v>
      </c>
      <c r="G32" s="26">
        <v>1339</v>
      </c>
      <c r="H32" s="26">
        <v>410</v>
      </c>
      <c r="I32" s="27">
        <v>364</v>
      </c>
    </row>
    <row r="33" spans="1:9" s="32" customFormat="1" x14ac:dyDescent="0.2">
      <c r="A33" s="3"/>
      <c r="B33" s="37" t="s">
        <v>47</v>
      </c>
      <c r="C33" s="25">
        <v>1558</v>
      </c>
      <c r="D33" s="57">
        <v>429</v>
      </c>
      <c r="E33" s="57">
        <v>210</v>
      </c>
      <c r="F33" s="57">
        <v>168</v>
      </c>
      <c r="G33" s="57">
        <v>464</v>
      </c>
      <c r="H33" s="57">
        <v>146</v>
      </c>
      <c r="I33" s="55">
        <v>141</v>
      </c>
    </row>
    <row r="34" spans="1:9" x14ac:dyDescent="0.2">
      <c r="B34" s="37" t="s">
        <v>21</v>
      </c>
      <c r="C34" s="56">
        <v>1039</v>
      </c>
      <c r="D34" s="57">
        <v>258</v>
      </c>
      <c r="E34" s="57">
        <v>134</v>
      </c>
      <c r="F34" s="57">
        <v>82</v>
      </c>
      <c r="G34" s="57">
        <v>338</v>
      </c>
      <c r="H34" s="57">
        <v>132</v>
      </c>
      <c r="I34" s="55">
        <v>95</v>
      </c>
    </row>
    <row r="35" spans="1:9" x14ac:dyDescent="0.2">
      <c r="B35" s="37" t="s">
        <v>22</v>
      </c>
      <c r="C35" s="56">
        <v>128</v>
      </c>
      <c r="D35" s="57">
        <v>26</v>
      </c>
      <c r="E35" s="57">
        <v>15</v>
      </c>
      <c r="F35" s="57">
        <v>19</v>
      </c>
      <c r="G35" s="57">
        <v>41</v>
      </c>
      <c r="H35" s="57">
        <v>7</v>
      </c>
      <c r="I35" s="55">
        <v>20</v>
      </c>
    </row>
    <row r="36" spans="1:9" x14ac:dyDescent="0.2">
      <c r="B36" s="37" t="s">
        <v>23</v>
      </c>
      <c r="C36" s="25">
        <v>1548</v>
      </c>
      <c r="D36" s="57">
        <v>645</v>
      </c>
      <c r="E36" s="57">
        <v>225</v>
      </c>
      <c r="F36" s="57">
        <v>119</v>
      </c>
      <c r="G36" s="57">
        <v>372</v>
      </c>
      <c r="H36" s="57">
        <v>97</v>
      </c>
      <c r="I36" s="55">
        <v>90</v>
      </c>
    </row>
    <row r="37" spans="1:9" x14ac:dyDescent="0.2">
      <c r="B37" s="37" t="s">
        <v>24</v>
      </c>
      <c r="C37" s="56">
        <v>206</v>
      </c>
      <c r="D37" s="57">
        <v>78</v>
      </c>
      <c r="E37" s="57">
        <v>64</v>
      </c>
      <c r="F37" s="57">
        <v>16</v>
      </c>
      <c r="G37" s="57">
        <v>34</v>
      </c>
      <c r="H37" s="57">
        <v>10</v>
      </c>
      <c r="I37" s="55">
        <v>4</v>
      </c>
    </row>
    <row r="38" spans="1:9" x14ac:dyDescent="0.2">
      <c r="B38" s="37" t="s">
        <v>25</v>
      </c>
      <c r="C38" s="56">
        <v>400</v>
      </c>
      <c r="D38" s="57">
        <v>146</v>
      </c>
      <c r="E38" s="57">
        <v>82</v>
      </c>
      <c r="F38" s="57">
        <v>50</v>
      </c>
      <c r="G38" s="57">
        <v>90</v>
      </c>
      <c r="H38" s="57">
        <v>18</v>
      </c>
      <c r="I38" s="55">
        <v>14</v>
      </c>
    </row>
    <row r="39" spans="1:9" x14ac:dyDescent="0.2">
      <c r="B39" s="37" t="s">
        <v>13</v>
      </c>
      <c r="C39" s="45">
        <v>9.1267911257435745</v>
      </c>
      <c r="D39" s="46">
        <v>10.682692956985617</v>
      </c>
      <c r="E39" s="46">
        <v>8.3917691688699847</v>
      </c>
      <c r="F39" s="46">
        <v>4.3683248340228999</v>
      </c>
      <c r="G39" s="46">
        <v>13.994565217391305</v>
      </c>
      <c r="H39" s="46">
        <v>12.905256531318853</v>
      </c>
      <c r="I39" s="47">
        <v>5.343511450381679</v>
      </c>
    </row>
    <row r="40" spans="1:9" s="14" customFormat="1" x14ac:dyDescent="0.2">
      <c r="A40" s="3"/>
      <c r="B40" s="24"/>
      <c r="C40" s="43"/>
      <c r="D40" s="43"/>
      <c r="E40" s="43"/>
      <c r="F40" s="43"/>
      <c r="G40" s="43"/>
      <c r="H40" s="43"/>
      <c r="I40" s="44"/>
    </row>
    <row r="41" spans="1:9" x14ac:dyDescent="0.2">
      <c r="B41" s="23" t="s">
        <v>27</v>
      </c>
      <c r="C41" s="25">
        <v>64460</v>
      </c>
      <c r="D41" s="26">
        <v>18218</v>
      </c>
      <c r="E41" s="26">
        <v>10133</v>
      </c>
      <c r="F41" s="26">
        <v>12256</v>
      </c>
      <c r="G41" s="26">
        <v>11924</v>
      </c>
      <c r="H41" s="26">
        <v>3648</v>
      </c>
      <c r="I41" s="27">
        <v>8281</v>
      </c>
    </row>
    <row r="42" spans="1:9" x14ac:dyDescent="0.2">
      <c r="B42" s="23" t="s">
        <v>19</v>
      </c>
      <c r="C42" s="25">
        <v>58023</v>
      </c>
      <c r="D42" s="26">
        <v>16260</v>
      </c>
      <c r="E42" s="26">
        <v>9241</v>
      </c>
      <c r="F42" s="26">
        <v>11600</v>
      </c>
      <c r="G42" s="26">
        <v>10175</v>
      </c>
      <c r="H42" s="26">
        <v>3114</v>
      </c>
      <c r="I42" s="27">
        <v>7633</v>
      </c>
    </row>
    <row r="43" spans="1:9" x14ac:dyDescent="0.2">
      <c r="B43" s="37" t="s">
        <v>20</v>
      </c>
      <c r="C43" s="25">
        <v>6437</v>
      </c>
      <c r="D43" s="26">
        <v>1958</v>
      </c>
      <c r="E43" s="26">
        <v>892</v>
      </c>
      <c r="F43" s="26">
        <v>656</v>
      </c>
      <c r="G43" s="26">
        <v>1749</v>
      </c>
      <c r="H43" s="26">
        <v>534</v>
      </c>
      <c r="I43" s="27">
        <v>648</v>
      </c>
    </row>
    <row r="44" spans="1:9" x14ac:dyDescent="0.2">
      <c r="B44" s="37" t="s">
        <v>47</v>
      </c>
      <c r="C44" s="25">
        <v>1738</v>
      </c>
      <c r="D44" s="57">
        <v>483</v>
      </c>
      <c r="E44" s="57">
        <v>214</v>
      </c>
      <c r="F44" s="57">
        <v>208</v>
      </c>
      <c r="G44" s="57">
        <v>484</v>
      </c>
      <c r="H44" s="57">
        <v>173</v>
      </c>
      <c r="I44" s="55">
        <v>176</v>
      </c>
    </row>
    <row r="45" spans="1:9" x14ac:dyDescent="0.2">
      <c r="B45" s="37" t="s">
        <v>21</v>
      </c>
      <c r="C45" s="25">
        <v>1366</v>
      </c>
      <c r="D45" s="57">
        <v>375</v>
      </c>
      <c r="E45" s="57">
        <v>163</v>
      </c>
      <c r="F45" s="57">
        <v>127</v>
      </c>
      <c r="G45" s="57">
        <v>422</v>
      </c>
      <c r="H45" s="57">
        <v>147</v>
      </c>
      <c r="I45" s="55">
        <v>132</v>
      </c>
    </row>
    <row r="46" spans="1:9" x14ac:dyDescent="0.2">
      <c r="B46" s="37" t="s">
        <v>22</v>
      </c>
      <c r="C46" s="56">
        <v>310</v>
      </c>
      <c r="D46" s="57">
        <v>79</v>
      </c>
      <c r="E46" s="57">
        <v>46</v>
      </c>
      <c r="F46" s="57">
        <v>35</v>
      </c>
      <c r="G46" s="57">
        <v>85</v>
      </c>
      <c r="H46" s="57">
        <v>19</v>
      </c>
      <c r="I46" s="55">
        <v>46</v>
      </c>
    </row>
    <row r="47" spans="1:9" x14ac:dyDescent="0.2">
      <c r="B47" s="37" t="s">
        <v>23</v>
      </c>
      <c r="C47" s="25">
        <v>2398</v>
      </c>
      <c r="D47" s="57">
        <v>836</v>
      </c>
      <c r="E47" s="57">
        <v>324</v>
      </c>
      <c r="F47" s="57">
        <v>223</v>
      </c>
      <c r="G47" s="57">
        <v>618</v>
      </c>
      <c r="H47" s="57">
        <v>150</v>
      </c>
      <c r="I47" s="55">
        <v>247</v>
      </c>
    </row>
    <row r="48" spans="1:9" x14ac:dyDescent="0.2">
      <c r="B48" s="37" t="s">
        <v>24</v>
      </c>
      <c r="C48" s="56">
        <v>147</v>
      </c>
      <c r="D48" s="57">
        <v>41</v>
      </c>
      <c r="E48" s="57">
        <v>52</v>
      </c>
      <c r="F48" s="57">
        <v>19</v>
      </c>
      <c r="G48" s="57">
        <v>19</v>
      </c>
      <c r="H48" s="57">
        <v>7</v>
      </c>
      <c r="I48" s="55">
        <v>9</v>
      </c>
    </row>
    <row r="49" spans="1:9" x14ac:dyDescent="0.2">
      <c r="B49" s="37" t="s">
        <v>25</v>
      </c>
      <c r="C49" s="56">
        <v>478</v>
      </c>
      <c r="D49" s="57">
        <v>144</v>
      </c>
      <c r="E49" s="57">
        <v>93</v>
      </c>
      <c r="F49" s="57">
        <v>44</v>
      </c>
      <c r="G49" s="57">
        <v>121</v>
      </c>
      <c r="H49" s="57">
        <v>38</v>
      </c>
      <c r="I49" s="55">
        <v>38</v>
      </c>
    </row>
    <row r="50" spans="1:9" x14ac:dyDescent="0.2">
      <c r="B50" s="37" t="s">
        <v>13</v>
      </c>
      <c r="C50" s="45">
        <v>9.9860378529320517</v>
      </c>
      <c r="D50" s="46">
        <v>10.747612251619278</v>
      </c>
      <c r="E50" s="46">
        <v>8.8029211487219978</v>
      </c>
      <c r="F50" s="46">
        <v>5.3524804177545695</v>
      </c>
      <c r="G50" s="46">
        <v>14.667896678966789</v>
      </c>
      <c r="H50" s="46">
        <v>14.638157894736842</v>
      </c>
      <c r="I50" s="47">
        <v>7.8251418910759574</v>
      </c>
    </row>
    <row r="51" spans="1:9" ht="10.8" thickBot="1" x14ac:dyDescent="0.25">
      <c r="B51" s="22"/>
      <c r="C51" s="34"/>
      <c r="D51" s="35"/>
      <c r="E51" s="35"/>
      <c r="F51" s="35"/>
      <c r="G51" s="35"/>
      <c r="H51" s="35"/>
      <c r="I51" s="36"/>
    </row>
    <row r="52" spans="1:9" ht="20.399999999999999" thickTop="1" thickBot="1" x14ac:dyDescent="0.25">
      <c r="A52" s="40" t="s">
        <v>28</v>
      </c>
      <c r="B52" s="12"/>
      <c r="C52" s="38"/>
      <c r="D52" s="39"/>
      <c r="E52" s="39"/>
      <c r="F52" s="39"/>
      <c r="G52" s="39"/>
      <c r="H52" s="39"/>
      <c r="I52" s="21"/>
    </row>
    <row r="53" spans="1:9" ht="11.4" thickTop="1" thickBot="1" x14ac:dyDescent="0.25">
      <c r="A53" s="58" t="s">
        <v>29</v>
      </c>
      <c r="B53" s="59" t="s">
        <v>61</v>
      </c>
      <c r="C53" s="19">
        <f>C54-C55</f>
        <v>-493</v>
      </c>
      <c r="D53" s="70">
        <f t="shared" ref="D53:I53" si="0">D54-D55</f>
        <v>-138</v>
      </c>
      <c r="E53" s="70">
        <f t="shared" si="0"/>
        <v>-38</v>
      </c>
      <c r="F53" s="70">
        <f t="shared" si="0"/>
        <v>-161</v>
      </c>
      <c r="G53" s="70">
        <f t="shared" si="0"/>
        <v>-63</v>
      </c>
      <c r="H53" s="70">
        <f t="shared" si="0"/>
        <v>-37</v>
      </c>
      <c r="I53" s="71">
        <f t="shared" si="0"/>
        <v>-56</v>
      </c>
    </row>
    <row r="54" spans="1:9" ht="11.4" thickTop="1" thickBot="1" x14ac:dyDescent="0.25">
      <c r="A54" s="58" t="s">
        <v>30</v>
      </c>
      <c r="B54" s="11" t="s">
        <v>11</v>
      </c>
      <c r="C54" s="78">
        <v>704</v>
      </c>
      <c r="D54" s="32">
        <v>201</v>
      </c>
      <c r="E54" s="32">
        <v>127</v>
      </c>
      <c r="F54" s="32">
        <v>98</v>
      </c>
      <c r="G54" s="32">
        <v>146</v>
      </c>
      <c r="H54" s="32">
        <v>42</v>
      </c>
      <c r="I54" s="71">
        <v>90</v>
      </c>
    </row>
    <row r="55" spans="1:9" ht="11.4" thickTop="1" thickBot="1" x14ac:dyDescent="0.25">
      <c r="A55" s="58" t="s">
        <v>30</v>
      </c>
      <c r="B55" s="11" t="s">
        <v>12</v>
      </c>
      <c r="C55" s="78">
        <v>1197</v>
      </c>
      <c r="D55" s="32">
        <v>339</v>
      </c>
      <c r="E55" s="32">
        <v>165</v>
      </c>
      <c r="F55" s="32">
        <v>259</v>
      </c>
      <c r="G55" s="32">
        <v>209</v>
      </c>
      <c r="H55" s="32">
        <v>79</v>
      </c>
      <c r="I55" s="71">
        <v>146</v>
      </c>
    </row>
    <row r="56" spans="1:9" ht="10.8" thickTop="1" x14ac:dyDescent="0.2">
      <c r="B56" s="11"/>
      <c r="C56" s="16"/>
      <c r="D56" s="17"/>
      <c r="E56" s="17"/>
      <c r="F56" s="17"/>
      <c r="G56" s="17"/>
      <c r="H56" s="17"/>
      <c r="I56" s="18"/>
    </row>
    <row r="57" spans="1:9" ht="10.8" thickBot="1" x14ac:dyDescent="0.25">
      <c r="A57" s="14"/>
      <c r="B57" s="12"/>
      <c r="C57" s="25"/>
      <c r="D57" s="26"/>
      <c r="E57" s="26"/>
      <c r="F57" s="26"/>
      <c r="G57" s="26"/>
      <c r="H57" s="26"/>
      <c r="I57" s="27"/>
    </row>
    <row r="58" spans="1:9" ht="20.399999999999999" thickTop="1" thickBot="1" x14ac:dyDescent="0.25">
      <c r="A58" s="40" t="s">
        <v>28</v>
      </c>
      <c r="B58" s="62" t="s">
        <v>44</v>
      </c>
      <c r="C58" s="16"/>
      <c r="D58" s="17"/>
      <c r="E58" s="17"/>
      <c r="F58" s="17"/>
      <c r="G58" s="17"/>
      <c r="H58" s="17"/>
      <c r="I58" s="18"/>
    </row>
    <row r="59" spans="1:9" ht="11.4" thickTop="1" thickBot="1" x14ac:dyDescent="0.25">
      <c r="A59" s="76" t="s">
        <v>29</v>
      </c>
      <c r="B59" s="77" t="s">
        <v>49</v>
      </c>
      <c r="C59" s="73">
        <v>4733</v>
      </c>
      <c r="D59" s="70">
        <v>4194</v>
      </c>
      <c r="E59" s="70">
        <v>4079</v>
      </c>
      <c r="F59" s="70">
        <v>4250</v>
      </c>
      <c r="G59" s="70">
        <v>5358</v>
      </c>
      <c r="H59" s="70">
        <v>7016</v>
      </c>
      <c r="I59" s="71">
        <v>4965</v>
      </c>
    </row>
    <row r="60" spans="1:9" ht="11.4" thickTop="1" thickBot="1" x14ac:dyDescent="0.25">
      <c r="A60" s="76" t="s">
        <v>30</v>
      </c>
      <c r="B60" s="77" t="s">
        <v>53</v>
      </c>
      <c r="C60" s="73">
        <v>5017</v>
      </c>
      <c r="D60" s="70">
        <v>4429</v>
      </c>
      <c r="E60" s="70">
        <v>4355</v>
      </c>
      <c r="F60" s="70">
        <v>4423</v>
      </c>
      <c r="G60" s="70">
        <v>6055</v>
      </c>
      <c r="H60" s="70">
        <v>7576</v>
      </c>
      <c r="I60" s="71">
        <v>5055</v>
      </c>
    </row>
    <row r="61" spans="1:9" ht="10.8" thickTop="1" x14ac:dyDescent="0.2">
      <c r="A61" s="14"/>
      <c r="B61" s="12" t="s">
        <v>46</v>
      </c>
      <c r="C61" s="74">
        <f>((C60*100)/C59)-100</f>
        <v>6.0004225649693694</v>
      </c>
      <c r="D61" s="72">
        <f t="shared" ref="D61:I61" si="1">((D60*100)/D59)-100</f>
        <v>5.6032427277062453</v>
      </c>
      <c r="E61" s="72">
        <f t="shared" si="1"/>
        <v>6.7663643049767046</v>
      </c>
      <c r="F61" s="72">
        <f t="shared" si="1"/>
        <v>4.0705882352941245</v>
      </c>
      <c r="G61" s="72">
        <f t="shared" si="1"/>
        <v>13.008585293019777</v>
      </c>
      <c r="H61" s="72">
        <f t="shared" si="1"/>
        <v>7.9817559863169834</v>
      </c>
      <c r="I61" s="75">
        <f t="shared" si="1"/>
        <v>1.8126888217522605</v>
      </c>
    </row>
    <row r="62" spans="1:9" ht="10.8" thickBot="1" x14ac:dyDescent="0.25">
      <c r="A62" s="14"/>
      <c r="B62" s="33"/>
      <c r="C62" s="19"/>
      <c r="D62" s="20"/>
      <c r="E62" s="20"/>
      <c r="F62" s="20"/>
      <c r="G62" s="20"/>
      <c r="H62" s="20"/>
      <c r="I62" s="21"/>
    </row>
    <row r="63" spans="1:9" ht="20.399999999999999" thickTop="1" thickBot="1" x14ac:dyDescent="0.25">
      <c r="A63" s="40" t="s">
        <v>28</v>
      </c>
      <c r="I63" s="15"/>
    </row>
    <row r="64" spans="1:9" ht="12.6" thickTop="1" thickBot="1" x14ac:dyDescent="0.25">
      <c r="A64" s="82" t="s">
        <v>29</v>
      </c>
      <c r="B64" s="68" t="s">
        <v>62</v>
      </c>
      <c r="C64" s="78">
        <v>52517</v>
      </c>
      <c r="D64" s="32">
        <v>13060</v>
      </c>
      <c r="E64" s="32">
        <v>7168</v>
      </c>
      <c r="F64" s="32">
        <v>11076</v>
      </c>
      <c r="G64" s="32">
        <v>8484</v>
      </c>
      <c r="H64" s="32">
        <v>4313</v>
      </c>
      <c r="I64" s="21">
        <v>7022</v>
      </c>
    </row>
    <row r="65" spans="1:9" ht="11.4" thickTop="1" thickBot="1" x14ac:dyDescent="0.25">
      <c r="A65" s="82" t="s">
        <v>30</v>
      </c>
      <c r="B65" s="19"/>
      <c r="C65" s="19"/>
      <c r="D65" s="20"/>
      <c r="E65" s="20"/>
      <c r="F65" s="20"/>
      <c r="G65" s="20"/>
      <c r="H65" s="20"/>
      <c r="I65" s="21"/>
    </row>
    <row r="66" spans="1:9" ht="10.8" thickTop="1" x14ac:dyDescent="0.2">
      <c r="B66" s="28"/>
      <c r="C66" s="19"/>
      <c r="D66" s="20"/>
      <c r="E66" s="20"/>
      <c r="F66" s="20"/>
      <c r="G66" s="20"/>
      <c r="H66" s="20"/>
      <c r="I66" s="21"/>
    </row>
    <row r="67" spans="1:9" x14ac:dyDescent="0.2">
      <c r="B67" s="28"/>
      <c r="C67" s="50"/>
      <c r="D67" s="51"/>
      <c r="E67" s="51"/>
      <c r="F67" s="51"/>
      <c r="G67" s="51"/>
      <c r="H67" s="51"/>
      <c r="I67" s="52"/>
    </row>
    <row r="68" spans="1:9" ht="12" thickBot="1" x14ac:dyDescent="0.25">
      <c r="B68" s="63" t="s">
        <v>58</v>
      </c>
      <c r="I68" s="52"/>
    </row>
    <row r="69" spans="1:9" ht="20.399999999999999" thickTop="1" thickBot="1" x14ac:dyDescent="0.25">
      <c r="A69" s="40" t="s">
        <v>28</v>
      </c>
      <c r="B69" s="28" t="s">
        <v>40</v>
      </c>
      <c r="C69" s="78">
        <v>5564</v>
      </c>
      <c r="D69" s="32">
        <v>1609</v>
      </c>
      <c r="E69" s="32">
        <v>547</v>
      </c>
      <c r="F69" s="32">
        <v>575</v>
      </c>
      <c r="G69" s="32">
        <v>1423</v>
      </c>
      <c r="H69" s="32">
        <v>740</v>
      </c>
      <c r="I69" s="52">
        <v>670</v>
      </c>
    </row>
    <row r="70" spans="1:9" ht="11.4" thickTop="1" thickBot="1" x14ac:dyDescent="0.25">
      <c r="A70" s="79" t="s">
        <v>29</v>
      </c>
      <c r="B70" s="28" t="s">
        <v>36</v>
      </c>
      <c r="C70" s="19">
        <v>181</v>
      </c>
      <c r="D70" s="20">
        <v>101</v>
      </c>
      <c r="E70" s="20">
        <v>0</v>
      </c>
      <c r="F70" s="20">
        <v>44</v>
      </c>
      <c r="G70" s="20">
        <v>36</v>
      </c>
      <c r="H70" s="20">
        <v>0</v>
      </c>
      <c r="I70" s="52">
        <v>0</v>
      </c>
    </row>
    <row r="71" spans="1:9" ht="11.4" thickTop="1" thickBot="1" x14ac:dyDescent="0.25">
      <c r="A71" s="79" t="s">
        <v>30</v>
      </c>
      <c r="B71" s="28" t="s">
        <v>41</v>
      </c>
      <c r="C71" s="19">
        <v>3552</v>
      </c>
      <c r="D71" s="26">
        <v>1103</v>
      </c>
      <c r="E71" s="26">
        <v>423</v>
      </c>
      <c r="F71" s="26">
        <v>377</v>
      </c>
      <c r="G71" s="26">
        <v>872</v>
      </c>
      <c r="H71" s="26">
        <v>317</v>
      </c>
      <c r="I71" s="52">
        <v>460</v>
      </c>
    </row>
    <row r="72" spans="1:9" ht="10.8" thickTop="1" x14ac:dyDescent="0.2">
      <c r="B72" s="28" t="s">
        <v>37</v>
      </c>
      <c r="C72" s="19">
        <v>1831</v>
      </c>
      <c r="D72" s="20">
        <v>405</v>
      </c>
      <c r="E72" s="20">
        <v>124</v>
      </c>
      <c r="F72" s="20">
        <v>154</v>
      </c>
      <c r="G72" s="20">
        <v>515</v>
      </c>
      <c r="H72" s="20">
        <v>423</v>
      </c>
      <c r="I72" s="52">
        <v>210</v>
      </c>
    </row>
    <row r="73" spans="1:9" ht="10.8" thickBot="1" x14ac:dyDescent="0.25">
      <c r="B73" s="28"/>
      <c r="C73" s="50"/>
      <c r="D73" s="51"/>
      <c r="E73" s="51"/>
      <c r="F73" s="51"/>
      <c r="G73" s="51"/>
      <c r="H73" s="51"/>
      <c r="I73" s="52"/>
    </row>
    <row r="74" spans="1:9" ht="20.399999999999999" thickTop="1" thickBot="1" x14ac:dyDescent="0.25">
      <c r="A74" s="40" t="s">
        <v>28</v>
      </c>
      <c r="B74" s="28" t="s">
        <v>42</v>
      </c>
      <c r="C74" s="19">
        <v>3733</v>
      </c>
      <c r="D74" s="20">
        <v>1204</v>
      </c>
      <c r="E74" s="20">
        <v>423</v>
      </c>
      <c r="F74" s="20">
        <v>421</v>
      </c>
      <c r="G74" s="20">
        <v>908</v>
      </c>
      <c r="H74" s="20">
        <v>317</v>
      </c>
      <c r="I74" s="52">
        <v>460</v>
      </c>
    </row>
    <row r="75" spans="1:9" ht="11.4" thickTop="1" thickBot="1" x14ac:dyDescent="0.25">
      <c r="A75" s="79" t="s">
        <v>29</v>
      </c>
      <c r="B75" s="28" t="s">
        <v>38</v>
      </c>
      <c r="C75" s="19">
        <v>3215</v>
      </c>
      <c r="D75" s="20">
        <v>1023</v>
      </c>
      <c r="E75" s="20">
        <v>331</v>
      </c>
      <c r="F75" s="20">
        <v>338</v>
      </c>
      <c r="G75" s="20">
        <v>859</v>
      </c>
      <c r="H75" s="20">
        <v>266</v>
      </c>
      <c r="I75" s="52">
        <v>398</v>
      </c>
    </row>
    <row r="76" spans="1:9" ht="11.4" thickTop="1" thickBot="1" x14ac:dyDescent="0.25">
      <c r="A76" s="79" t="s">
        <v>30</v>
      </c>
      <c r="B76" s="28" t="s">
        <v>39</v>
      </c>
      <c r="C76" s="19">
        <v>26</v>
      </c>
      <c r="D76" s="20">
        <v>5</v>
      </c>
      <c r="E76" s="20">
        <v>6</v>
      </c>
      <c r="F76" s="20">
        <v>7</v>
      </c>
      <c r="G76" s="20">
        <v>1</v>
      </c>
      <c r="H76" s="20">
        <v>3</v>
      </c>
      <c r="I76" s="52">
        <v>4</v>
      </c>
    </row>
    <row r="77" spans="1:9" ht="10.8" thickTop="1" x14ac:dyDescent="0.2">
      <c r="B77" s="28" t="s">
        <v>48</v>
      </c>
      <c r="C77" s="19">
        <v>492</v>
      </c>
      <c r="D77" s="26">
        <v>176</v>
      </c>
      <c r="E77" s="26">
        <v>86</v>
      </c>
      <c r="F77" s="26">
        <v>76</v>
      </c>
      <c r="G77" s="26">
        <v>48</v>
      </c>
      <c r="H77" s="26">
        <v>48</v>
      </c>
      <c r="I77" s="52">
        <v>58</v>
      </c>
    </row>
    <row r="78" spans="1:9" ht="12" x14ac:dyDescent="0.2">
      <c r="A78" s="64"/>
      <c r="B78" s="28"/>
      <c r="C78" s="50"/>
      <c r="D78" s="51"/>
      <c r="E78" s="51"/>
      <c r="F78" s="51"/>
      <c r="G78" s="51"/>
      <c r="H78" s="51"/>
      <c r="I78" s="52"/>
    </row>
    <row r="79" spans="1:9" ht="12" x14ac:dyDescent="0.2">
      <c r="A79"/>
      <c r="B79" s="63" t="s">
        <v>59</v>
      </c>
      <c r="C79" s="19"/>
      <c r="D79" s="20"/>
      <c r="E79" s="20"/>
      <c r="F79" s="20"/>
      <c r="G79" s="20"/>
      <c r="H79" s="20"/>
      <c r="I79" s="52"/>
    </row>
    <row r="80" spans="1:9" ht="12" x14ac:dyDescent="0.2">
      <c r="A80"/>
      <c r="B80" s="28" t="s">
        <v>40</v>
      </c>
      <c r="C80" s="78">
        <v>5614</v>
      </c>
      <c r="D80" s="32">
        <v>1626</v>
      </c>
      <c r="E80" s="32">
        <v>549</v>
      </c>
      <c r="F80" s="32">
        <v>579</v>
      </c>
      <c r="G80" s="32">
        <v>1438</v>
      </c>
      <c r="H80" s="32">
        <v>745</v>
      </c>
      <c r="I80" s="52">
        <v>677</v>
      </c>
    </row>
    <row r="81" spans="1:10" ht="12" x14ac:dyDescent="0.2">
      <c r="A81"/>
      <c r="B81" s="28" t="s">
        <v>36</v>
      </c>
      <c r="C81" s="19">
        <v>182</v>
      </c>
      <c r="D81" s="20">
        <v>102</v>
      </c>
      <c r="E81" s="20">
        <v>0</v>
      </c>
      <c r="F81" s="20">
        <v>44</v>
      </c>
      <c r="G81" s="20">
        <v>36</v>
      </c>
      <c r="H81" s="20">
        <v>0</v>
      </c>
      <c r="I81" s="52">
        <v>0</v>
      </c>
    </row>
    <row r="82" spans="1:10" ht="12" x14ac:dyDescent="0.2">
      <c r="A82"/>
      <c r="B82" s="28" t="s">
        <v>41</v>
      </c>
      <c r="C82" s="19">
        <v>3562</v>
      </c>
      <c r="D82" s="26">
        <v>1110</v>
      </c>
      <c r="E82" s="26">
        <v>424</v>
      </c>
      <c r="F82" s="26">
        <v>378</v>
      </c>
      <c r="G82" s="26">
        <v>873</v>
      </c>
      <c r="H82" s="26">
        <v>315</v>
      </c>
      <c r="I82" s="52">
        <v>462</v>
      </c>
    </row>
    <row r="83" spans="1:10" ht="12" x14ac:dyDescent="0.2">
      <c r="A83"/>
      <c r="B83" s="28" t="s">
        <v>37</v>
      </c>
      <c r="C83" s="19">
        <v>1870</v>
      </c>
      <c r="D83" s="20">
        <v>414</v>
      </c>
      <c r="E83" s="20">
        <v>125</v>
      </c>
      <c r="F83" s="20">
        <v>157</v>
      </c>
      <c r="G83" s="20">
        <v>529</v>
      </c>
      <c r="H83" s="20">
        <v>430</v>
      </c>
      <c r="I83" s="52">
        <v>215</v>
      </c>
    </row>
    <row r="84" spans="1:10" ht="12" x14ac:dyDescent="0.2">
      <c r="A84"/>
      <c r="B84" s="28"/>
      <c r="C84" s="50"/>
      <c r="D84" s="51"/>
      <c r="E84" s="51"/>
      <c r="F84" s="51"/>
      <c r="G84" s="51"/>
      <c r="H84" s="51"/>
      <c r="I84" s="52"/>
    </row>
    <row r="85" spans="1:10" ht="12" x14ac:dyDescent="0.2">
      <c r="A85"/>
      <c r="B85" s="28" t="s">
        <v>42</v>
      </c>
      <c r="C85" s="19">
        <v>3744</v>
      </c>
      <c r="D85" s="20">
        <v>1212</v>
      </c>
      <c r="E85" s="20">
        <v>424</v>
      </c>
      <c r="F85" s="20">
        <v>422</v>
      </c>
      <c r="G85" s="20">
        <v>909</v>
      </c>
      <c r="H85" s="20">
        <v>315</v>
      </c>
      <c r="I85" s="52">
        <v>462</v>
      </c>
    </row>
    <row r="86" spans="1:10" ht="12" x14ac:dyDescent="0.2">
      <c r="A86"/>
      <c r="B86" s="28" t="s">
        <v>38</v>
      </c>
      <c r="C86" s="19">
        <v>3213</v>
      </c>
      <c r="D86" s="20">
        <v>1027</v>
      </c>
      <c r="E86" s="20">
        <v>331</v>
      </c>
      <c r="F86" s="20">
        <v>336</v>
      </c>
      <c r="G86" s="20">
        <v>861</v>
      </c>
      <c r="H86" s="20">
        <v>264</v>
      </c>
      <c r="I86" s="52">
        <v>394</v>
      </c>
    </row>
    <row r="87" spans="1:10" ht="12" x14ac:dyDescent="0.2">
      <c r="A87"/>
      <c r="B87" s="28" t="s">
        <v>39</v>
      </c>
      <c r="C87" s="19">
        <v>35</v>
      </c>
      <c r="D87" s="20">
        <v>9</v>
      </c>
      <c r="E87" s="20">
        <v>7</v>
      </c>
      <c r="F87" s="20">
        <v>7</v>
      </c>
      <c r="G87" s="20">
        <v>1</v>
      </c>
      <c r="H87" s="20">
        <v>3</v>
      </c>
      <c r="I87" s="52">
        <v>8</v>
      </c>
    </row>
    <row r="88" spans="1:10" ht="12" x14ac:dyDescent="0.2">
      <c r="A88"/>
      <c r="B88" s="28" t="s">
        <v>48</v>
      </c>
      <c r="C88" s="19">
        <v>496</v>
      </c>
      <c r="D88" s="26">
        <v>176</v>
      </c>
      <c r="E88" s="26">
        <v>86</v>
      </c>
      <c r="F88" s="26">
        <v>79</v>
      </c>
      <c r="G88" s="26">
        <v>47</v>
      </c>
      <c r="H88" s="26">
        <v>48</v>
      </c>
      <c r="I88" s="52">
        <v>60</v>
      </c>
    </row>
    <row r="89" spans="1:10" ht="12" x14ac:dyDescent="0.2">
      <c r="A89"/>
      <c r="B89" s="28"/>
      <c r="C89" s="50"/>
      <c r="D89" s="51"/>
      <c r="E89" s="51"/>
      <c r="F89" s="51"/>
      <c r="G89" s="51"/>
      <c r="H89" s="51"/>
      <c r="I89" s="83"/>
    </row>
    <row r="90" spans="1:10" ht="31.5" customHeight="1" x14ac:dyDescent="0.2">
      <c r="B90" s="89" t="s">
        <v>55</v>
      </c>
      <c r="C90" s="90"/>
      <c r="D90" s="90"/>
      <c r="E90" s="90"/>
      <c r="F90" s="90"/>
      <c r="G90" s="90"/>
      <c r="H90" s="90"/>
      <c r="I90" s="91"/>
      <c r="J90" s="12"/>
    </row>
    <row r="91" spans="1:10" ht="20.399999999999999" customHeight="1" x14ac:dyDescent="0.2">
      <c r="B91" s="92" t="s">
        <v>57</v>
      </c>
      <c r="C91" s="93"/>
      <c r="D91" s="93"/>
      <c r="E91" s="93"/>
      <c r="F91" s="93"/>
      <c r="G91" s="93"/>
      <c r="H91" s="93"/>
      <c r="I91" s="94"/>
      <c r="J91" s="12"/>
    </row>
    <row r="92" spans="1:10" ht="12" x14ac:dyDescent="0.2">
      <c r="B92" s="80" t="s">
        <v>56</v>
      </c>
      <c r="C92" s="81"/>
      <c r="D92" s="81"/>
      <c r="E92" s="81"/>
      <c r="F92" s="81"/>
      <c r="G92" s="81"/>
      <c r="H92" s="81"/>
      <c r="I92" s="81"/>
      <c r="J92" s="12"/>
    </row>
    <row r="93" spans="1:10" x14ac:dyDescent="0.2">
      <c r="B93" s="3" t="s">
        <v>16</v>
      </c>
      <c r="C93" s="69"/>
      <c r="D93" s="5"/>
      <c r="E93" s="5"/>
      <c r="F93" s="5"/>
      <c r="G93" s="5"/>
      <c r="H93" s="5"/>
      <c r="I93" s="5"/>
    </row>
  </sheetData>
  <mergeCells count="3">
    <mergeCell ref="E2:I2"/>
    <mergeCell ref="B90:I90"/>
    <mergeCell ref="B91:I91"/>
  </mergeCells>
  <phoneticPr fontId="0" type="noConversion"/>
  <hyperlinks>
    <hyperlink ref="A59" r:id="rId1" xr:uid="{00000000-0004-0000-0000-000002000000}"/>
    <hyperlink ref="A60" r:id="rId2" xr:uid="{00000000-0004-0000-0000-000003000000}"/>
    <hyperlink ref="A53" r:id="rId3" xr:uid="{00000000-0004-0000-0000-00000A000000}"/>
    <hyperlink ref="A71" r:id="rId4" xr:uid="{00000000-0004-0000-0000-00000B000000}"/>
    <hyperlink ref="A70" r:id="rId5" xr:uid="{00000000-0004-0000-0000-00000C000000}"/>
    <hyperlink ref="A75" r:id="rId6" xr:uid="{00000000-0004-0000-0000-00000D000000}"/>
    <hyperlink ref="A76" r:id="rId7" xr:uid="{00000000-0004-0000-0000-00000E000000}"/>
    <hyperlink ref="A65" r:id="rId8" xr:uid="{490A8E55-9318-41FE-8928-B9AF07B1148B}"/>
    <hyperlink ref="A64" r:id="rId9" xr:uid="{E3D8210E-47D9-4FF6-B5B4-1D3CE23E365F}"/>
    <hyperlink ref="A14" r:id="rId10" xr:uid="{9858F2BE-90D1-4DD2-A1BE-C97D19C4193E}"/>
    <hyperlink ref="A13" r:id="rId11" xr:uid="{88531EE4-CAE4-417A-839A-F3EACCA4699D}"/>
    <hyperlink ref="A55" r:id="rId12" xr:uid="{6F7CFE6E-F5CE-4DF4-B702-67297068C315}"/>
    <hyperlink ref="A54" r:id="rId13" xr:uid="{871F30D1-E9EF-47E3-9F7A-84C7D8390D12}"/>
    <hyperlink ref="E2" r:id="rId14" display="Encuesta de satisfacción" xr:uid="{E432F823-F19F-4F51-B242-E4673256D03B}"/>
  </hyperlinks>
  <pageMargins left="0.78740157480314965" right="0.78740157480314965" top="0.39370078740157483" bottom="0.78740157480314965" header="0" footer="0.39370078740157483"/>
  <pageSetup paperSize="9" scale="38" orientation="landscape"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D03T0123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Roman Cortell, Maria Jose</cp:lastModifiedBy>
  <cp:lastPrinted>2013-06-18T11:22:32Z</cp:lastPrinted>
  <dcterms:created xsi:type="dcterms:W3CDTF">1998-06-25T12:12:30Z</dcterms:created>
  <dcterms:modified xsi:type="dcterms:W3CDTF">2023-11-16T09:58:01Z</dcterms:modified>
</cp:coreProperties>
</file>