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M:\SG DE PADRON\DDE\WEB\WEB2023\DISTRITOS\08. Fuencarral-El Pardo\"/>
    </mc:Choice>
  </mc:AlternateContent>
  <xr:revisionPtr revIDLastSave="0" documentId="13_ncr:1_{9161EA08-1224-46F0-9D8D-311618911859}" xr6:coauthVersionLast="47" xr6:coauthVersionMax="47" xr10:uidLastSave="{00000000-0000-0000-0000-000000000000}"/>
  <bookViews>
    <workbookView xWindow="28680" yWindow="-120" windowWidth="29040" windowHeight="15840" xr2:uid="{00000000-000D-0000-FFFF-FFFF00000000}"/>
  </bookViews>
  <sheets>
    <sheet name="D08T01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2" i="1" l="1"/>
  <c r="H62" i="1"/>
  <c r="G62" i="1"/>
  <c r="F62" i="1"/>
  <c r="E62" i="1"/>
  <c r="C62" i="1"/>
  <c r="D54" i="1"/>
  <c r="E54" i="1"/>
  <c r="F54" i="1"/>
  <c r="G54" i="1"/>
  <c r="H54" i="1"/>
  <c r="I54" i="1"/>
  <c r="J54" i="1"/>
  <c r="K54" i="1"/>
  <c r="C54" i="1"/>
</calcChain>
</file>

<file path=xl/sharedStrings.xml><?xml version="1.0" encoding="utf-8"?>
<sst xmlns="http://schemas.openxmlformats.org/spreadsheetml/2006/main" count="121" uniqueCount="71">
  <si>
    <t xml:space="preserve">  81.</t>
  </si>
  <si>
    <t>82.</t>
  </si>
  <si>
    <t>83.</t>
  </si>
  <si>
    <t xml:space="preserve">  84.</t>
  </si>
  <si>
    <t xml:space="preserve">  85.</t>
  </si>
  <si>
    <t xml:space="preserve">  86.</t>
  </si>
  <si>
    <t xml:space="preserve">  87.</t>
  </si>
  <si>
    <t xml:space="preserve">  88.</t>
  </si>
  <si>
    <t>Valverde</t>
  </si>
  <si>
    <t xml:space="preserve"> Mirasierra</t>
  </si>
  <si>
    <t>Características</t>
  </si>
  <si>
    <t xml:space="preserve">   Nacimientos</t>
  </si>
  <si>
    <t xml:space="preserve">   Defunciones</t>
  </si>
  <si>
    <t xml:space="preserve">  % Extranjeros</t>
  </si>
  <si>
    <t>El Pardo</t>
  </si>
  <si>
    <t>La Paz</t>
  </si>
  <si>
    <t>El Goloso</t>
  </si>
  <si>
    <t>..</t>
  </si>
  <si>
    <t xml:space="preserve">D.8.1. Características generales </t>
  </si>
  <si>
    <t>Ver "Fuentes, notas y conceptos".</t>
  </si>
  <si>
    <t xml:space="preserve"> Fuentelarreina</t>
  </si>
  <si>
    <t xml:space="preserve">  Peñagrande</t>
  </si>
  <si>
    <t xml:space="preserve">  No consta</t>
  </si>
  <si>
    <t xml:space="preserve">  Nacionalidad (Total)</t>
  </si>
  <si>
    <t xml:space="preserve">    Española</t>
  </si>
  <si>
    <t xml:space="preserve">    Extranjera</t>
  </si>
  <si>
    <t xml:space="preserve">      Otros países OCDE</t>
  </si>
  <si>
    <t xml:space="preserve">      Otros países de Europa</t>
  </si>
  <si>
    <t xml:space="preserve">      América Latina y Caribe</t>
  </si>
  <si>
    <t xml:space="preserve">      África</t>
  </si>
  <si>
    <t xml:space="preserve">      Otros países de Asia y Oceanía</t>
  </si>
  <si>
    <t xml:space="preserve">  Nacionalidad (Hombres)</t>
  </si>
  <si>
    <t xml:space="preserve">  Nacionalidad (Mujeres)</t>
  </si>
  <si>
    <t>Acceso a 
Banco Datos</t>
  </si>
  <si>
    <t>Índice</t>
  </si>
  <si>
    <t>Datos</t>
  </si>
  <si>
    <t xml:space="preserve">  De 0 a 15 años</t>
  </si>
  <si>
    <t xml:space="preserve">  De 16 a 64 años</t>
  </si>
  <si>
    <t xml:space="preserve">  De 65 años y más</t>
  </si>
  <si>
    <t xml:space="preserve">08. </t>
  </si>
  <si>
    <t>FUENCARRAL-EL PARDO</t>
  </si>
  <si>
    <t xml:space="preserve">       Agrupado</t>
  </si>
  <si>
    <t xml:space="preserve">       Interior</t>
  </si>
  <si>
    <t xml:space="preserve">     Abierto</t>
  </si>
  <si>
    <t xml:space="preserve">     Uso vivienda</t>
  </si>
  <si>
    <t xml:space="preserve">    Total Locales por Tipo de acceso </t>
  </si>
  <si>
    <t xml:space="preserve">       Puerta de calle</t>
  </si>
  <si>
    <t xml:space="preserve">   Locales Puerta de calle y Agrupados por Situación </t>
  </si>
  <si>
    <t>D08. FUENCARRAL-EL PARDO. INFORMACIÓN DE LOS DISTRITOS</t>
  </si>
  <si>
    <r>
      <t>Superficie (Ha)</t>
    </r>
    <r>
      <rPr>
        <b/>
        <vertAlign val="superscript"/>
        <sz val="8"/>
        <rFont val="Arial"/>
        <family val="2"/>
      </rPr>
      <t>(1)</t>
    </r>
  </si>
  <si>
    <t>Incremento (%)</t>
  </si>
  <si>
    <r>
      <t>Precio de la vivienda de segunda mano</t>
    </r>
    <r>
      <rPr>
        <b/>
        <vertAlign val="superscript"/>
        <sz val="8"/>
        <rFont val="Arial"/>
        <family val="2"/>
      </rPr>
      <t xml:space="preserve"> (3) </t>
    </r>
    <r>
      <rPr>
        <b/>
        <sz val="8"/>
        <rFont val="Arial"/>
        <family val="2"/>
      </rPr>
      <t>(€/m</t>
    </r>
    <r>
      <rPr>
        <b/>
        <vertAlign val="superscript"/>
        <sz val="8"/>
        <rFont val="Arial"/>
        <family val="2"/>
      </rPr>
      <t>2</t>
    </r>
    <r>
      <rPr>
        <b/>
        <sz val="8"/>
        <rFont val="Arial"/>
        <family val="2"/>
      </rPr>
      <t xml:space="preserve">) </t>
    </r>
    <r>
      <rPr>
        <b/>
        <vertAlign val="superscript"/>
        <sz val="8"/>
        <rFont val="Arial"/>
        <family val="2"/>
      </rPr>
      <t>(6)</t>
    </r>
  </si>
  <si>
    <t xml:space="preserve">      Resto Unión Europea </t>
  </si>
  <si>
    <t xml:space="preserve">     Otros </t>
  </si>
  <si>
    <t>31/12/2021</t>
  </si>
  <si>
    <t>Pilar</t>
  </si>
  <si>
    <t>31/12/2022</t>
  </si>
  <si>
    <t>Si desea participar en nuestra encuesta satisfacción, pinche aquí</t>
  </si>
  <si>
    <t>NOTAS: (1) Superficie revisada según seccionado 2017</t>
  </si>
  <si>
    <t xml:space="preserve">                (2) El "Total" de la Población incluye "Apátridas" y "No consta"</t>
  </si>
  <si>
    <t xml:space="preserve">                (3) En el Barrio Valverde, a efectos de Viviendas de segunda mano, hay que destacar el área de Tres Olivos y el PAU Las Tablas con los siguientes valores:  
                         para el año 2021: Tres Olivos  2.652  Las Tablas   4.111
                         para el año 2022: Tres Olivos  2.745  Las Tablas   4.181    
                     En el Barrio El Goloso, a efectos de Vivienda de segunda mano, hay que destacar el PAU Montecarmelo con los siguientes valores:
                         para el año 2021: sin datos    
                         para el año 2022: 4.721</t>
  </si>
  <si>
    <t xml:space="preserve">               (4) La suma total de Turismos incluye "No consta barrio"</t>
  </si>
  <si>
    <t xml:space="preserve">               (5) A partir de Julio 2021, en el total de locales no se incluyen los locales en situación de BAJA. El aumento de número de locales “Interiores” en 01.01.2022, se ha producido debido a una actualización 
                     extraordinaria,  fruto de un trabajo de campo												</t>
  </si>
  <si>
    <t xml:space="preserve">               (6) Serie revisada en 2019 por Idealista aplicando una nueva metodología de cálculo</t>
  </si>
  <si>
    <r>
      <t>Censo de Locales y Actividades a 1-1-2023</t>
    </r>
    <r>
      <rPr>
        <b/>
        <vertAlign val="superscript"/>
        <sz val="8"/>
        <rFont val="Arial"/>
        <family val="2"/>
      </rPr>
      <t>(5)</t>
    </r>
  </si>
  <si>
    <r>
      <t>Censo de Locales y Actividades a 1-7-2023</t>
    </r>
    <r>
      <rPr>
        <b/>
        <vertAlign val="superscript"/>
        <sz val="8"/>
        <rFont val="Arial"/>
        <family val="2"/>
      </rPr>
      <t>(5)</t>
    </r>
  </si>
  <si>
    <t>Densidad (hab./Ha) 01/01/2023</t>
  </si>
  <si>
    <t>Población a 01/01/2023</t>
  </si>
  <si>
    <r>
      <t>Población a 01/01/2023 según Nacionalidad</t>
    </r>
    <r>
      <rPr>
        <b/>
        <vertAlign val="superscript"/>
        <sz val="8"/>
        <rFont val="Arial"/>
        <family val="2"/>
      </rPr>
      <t>(2)</t>
    </r>
  </si>
  <si>
    <t>Crecimiento vegetativo (2022)</t>
  </si>
  <si>
    <r>
      <t>Número de turismos 2022</t>
    </r>
    <r>
      <rPr>
        <b/>
        <vertAlign val="superscript"/>
        <sz val="8"/>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</si>
</sst>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0.00_)"/>
    <numFmt numFmtId="166" formatCode="#,##0.0"/>
  </numFmts>
  <fonts count="13" x14ac:knownFonts="1">
    <font>
      <sz val="10"/>
      <name val="Courier"/>
    </font>
    <font>
      <i/>
      <sz val="8"/>
      <name val="Arial"/>
      <family val="2"/>
    </font>
    <font>
      <sz val="8"/>
      <name val="Arial"/>
      <family val="2"/>
    </font>
    <font>
      <sz val="10"/>
      <name val="Courier"/>
    </font>
    <font>
      <b/>
      <sz val="8"/>
      <name val="Arial"/>
      <family val="2"/>
    </font>
    <font>
      <b/>
      <sz val="7"/>
      <color indexed="61"/>
      <name val="Arial"/>
      <family val="2"/>
    </font>
    <font>
      <b/>
      <u/>
      <sz val="8"/>
      <color indexed="9"/>
      <name val="Arial"/>
      <family val="2"/>
    </font>
    <font>
      <u/>
      <sz val="10"/>
      <color indexed="12"/>
      <name val="Arial"/>
      <family val="2"/>
    </font>
    <font>
      <b/>
      <vertAlign val="superscript"/>
      <sz val="8"/>
      <name val="Arial"/>
      <family val="2"/>
    </font>
    <font>
      <b/>
      <u/>
      <sz val="8"/>
      <color theme="0"/>
      <name val="Arial"/>
      <family val="2"/>
    </font>
    <font>
      <sz val="8"/>
      <color rgb="FF000000"/>
      <name val="Arial"/>
      <family val="2"/>
    </font>
    <font>
      <b/>
      <sz val="8"/>
      <color rgb="FF25396E"/>
      <name val="Arial"/>
      <family val="2"/>
    </font>
    <font>
      <b/>
      <u/>
      <sz val="8"/>
      <name val="Arial"/>
      <family val="2"/>
    </font>
  </fonts>
  <fills count="5">
    <fill>
      <patternFill patternType="none"/>
    </fill>
    <fill>
      <patternFill patternType="gray125"/>
    </fill>
    <fill>
      <patternFill patternType="solid">
        <fgColor indexed="47"/>
        <bgColor indexed="64"/>
      </patternFill>
    </fill>
    <fill>
      <patternFill patternType="solid">
        <fgColor indexed="52"/>
        <bgColor indexed="64"/>
      </patternFill>
    </fill>
    <fill>
      <patternFill patternType="solid">
        <fgColor rgb="FFFFFFFF"/>
      </patternFill>
    </fill>
  </fills>
  <borders count="19">
    <border>
      <left/>
      <right/>
      <top/>
      <bottom/>
      <diagonal/>
    </border>
    <border>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style="thin">
        <color indexed="22"/>
      </left>
      <right/>
      <top style="thin">
        <color indexed="22"/>
      </top>
      <bottom/>
      <diagonal/>
    </border>
    <border>
      <left style="thin">
        <color indexed="22"/>
      </left>
      <right/>
      <top/>
      <bottom/>
      <diagonal/>
    </border>
    <border>
      <left/>
      <right style="thin">
        <color indexed="22"/>
      </right>
      <top/>
      <bottom/>
      <diagonal/>
    </border>
    <border>
      <left style="thick">
        <color indexed="53"/>
      </left>
      <right style="thick">
        <color indexed="53"/>
      </right>
      <top style="thick">
        <color indexed="16"/>
      </top>
      <bottom style="thick">
        <color indexed="53"/>
      </bottom>
      <diagonal/>
    </border>
    <border>
      <left style="thick">
        <color indexed="53"/>
      </left>
      <right style="thick">
        <color indexed="53"/>
      </right>
      <top style="thick">
        <color indexed="53"/>
      </top>
      <bottom style="thick">
        <color indexed="53"/>
      </bottom>
      <diagonal/>
    </border>
    <border>
      <left style="thick">
        <color indexed="16"/>
      </left>
      <right style="thick">
        <color indexed="16"/>
      </right>
      <top style="thick">
        <color indexed="16"/>
      </top>
      <bottom style="thick">
        <color indexed="16"/>
      </bottom>
      <diagonal/>
    </border>
    <border>
      <left/>
      <right style="thin">
        <color indexed="55"/>
      </right>
      <top/>
      <bottom/>
      <diagonal/>
    </border>
    <border>
      <left/>
      <right/>
      <top/>
      <bottom style="thin">
        <color indexed="22"/>
      </bottom>
      <diagonal/>
    </border>
    <border>
      <left/>
      <right style="thin">
        <color indexed="22"/>
      </right>
      <top/>
      <bottom style="thin">
        <color indexed="22"/>
      </bottom>
      <diagonal/>
    </border>
    <border>
      <left style="thick">
        <color indexed="53"/>
      </left>
      <right style="thick">
        <color indexed="53"/>
      </right>
      <top/>
      <bottom style="thick">
        <color indexed="53"/>
      </bottom>
      <diagonal/>
    </border>
    <border>
      <left/>
      <right style="thin">
        <color theme="0" tint="-0.14996795556505021"/>
      </right>
      <top/>
      <bottom/>
      <diagonal/>
    </border>
    <border>
      <left style="thin">
        <color theme="0" tint="-0.24994659260841701"/>
      </left>
      <right/>
      <top/>
      <bottom/>
      <diagonal/>
    </border>
    <border>
      <left style="thick">
        <color indexed="53"/>
      </left>
      <right/>
      <top style="thick">
        <color indexed="53"/>
      </top>
      <bottom style="thick">
        <color indexed="53"/>
      </bottom>
      <diagonal/>
    </border>
    <border>
      <left/>
      <right/>
      <top style="thick">
        <color indexed="53"/>
      </top>
      <bottom style="thick">
        <color indexed="53"/>
      </bottom>
      <diagonal/>
    </border>
    <border>
      <left/>
      <right style="thick">
        <color indexed="53"/>
      </right>
      <top style="thick">
        <color indexed="53"/>
      </top>
      <bottom style="thick">
        <color indexed="53"/>
      </bottom>
      <diagonal/>
    </border>
  </borders>
  <cellStyleXfs count="5">
    <xf numFmtId="164" fontId="0" fillId="0" borderId="0"/>
    <xf numFmtId="0" fontId="7" fillId="0" borderId="0" applyNumberFormat="0" applyFill="0" applyBorder="0" applyAlignment="0" applyProtection="0">
      <alignment vertical="top"/>
      <protection locked="0"/>
    </xf>
    <xf numFmtId="0" fontId="3" fillId="0" borderId="0"/>
    <xf numFmtId="165" fontId="3" fillId="0" borderId="0"/>
    <xf numFmtId="0" fontId="7" fillId="0" borderId="0" applyNumberFormat="0" applyFill="0" applyBorder="0" applyAlignment="0" applyProtection="0">
      <alignment vertical="top"/>
      <protection locked="0"/>
    </xf>
  </cellStyleXfs>
  <cellXfs count="108">
    <xf numFmtId="164" fontId="0" fillId="0" borderId="0" xfId="0"/>
    <xf numFmtId="49" fontId="1" fillId="0" borderId="0" xfId="0" applyNumberFormat="1" applyFont="1" applyAlignment="1">
      <alignment horizontal="right"/>
    </xf>
    <xf numFmtId="164" fontId="2" fillId="0" borderId="0" xfId="0" applyFont="1"/>
    <xf numFmtId="49" fontId="4" fillId="0" borderId="0" xfId="0" applyNumberFormat="1" applyFont="1" applyAlignment="1" applyProtection="1">
      <alignment horizontal="left"/>
    </xf>
    <xf numFmtId="49" fontId="2" fillId="0" borderId="0" xfId="0" applyNumberFormat="1" applyFont="1"/>
    <xf numFmtId="164" fontId="2" fillId="0" borderId="0" xfId="0" applyFont="1" applyAlignment="1">
      <alignment horizontal="right"/>
    </xf>
    <xf numFmtId="164" fontId="4" fillId="2" borderId="1" xfId="0" applyFont="1" applyFill="1" applyBorder="1" applyAlignment="1">
      <alignment horizontal="right"/>
    </xf>
    <xf numFmtId="164" fontId="4" fillId="2" borderId="1" xfId="0" applyFont="1" applyFill="1" applyBorder="1" applyAlignment="1" applyProtection="1">
      <alignment horizontal="right"/>
    </xf>
    <xf numFmtId="164" fontId="4" fillId="2" borderId="2" xfId="0" applyFont="1" applyFill="1" applyBorder="1" applyAlignment="1" applyProtection="1">
      <alignment horizontal="right"/>
    </xf>
    <xf numFmtId="49" fontId="4" fillId="2" borderId="3" xfId="0" applyNumberFormat="1" applyFont="1" applyFill="1" applyBorder="1" applyAlignment="1" applyProtection="1">
      <alignment horizontal="left"/>
    </xf>
    <xf numFmtId="49" fontId="2" fillId="0" borderId="4" xfId="0" applyNumberFormat="1" applyFont="1" applyBorder="1"/>
    <xf numFmtId="164" fontId="2" fillId="0" borderId="0" xfId="0" applyFont="1" applyBorder="1"/>
    <xf numFmtId="3" fontId="4" fillId="0" borderId="0" xfId="0" applyNumberFormat="1" applyFont="1" applyBorder="1" applyAlignment="1">
      <alignment horizontal="right"/>
    </xf>
    <xf numFmtId="3" fontId="2" fillId="0" borderId="0" xfId="0" applyNumberFormat="1" applyFont="1" applyBorder="1" applyAlignment="1">
      <alignment horizontal="right"/>
    </xf>
    <xf numFmtId="3" fontId="2" fillId="0" borderId="5" xfId="0" applyNumberFormat="1" applyFont="1" applyBorder="1"/>
    <xf numFmtId="164" fontId="2" fillId="0" borderId="5" xfId="0" applyFont="1" applyBorder="1"/>
    <xf numFmtId="3" fontId="2" fillId="0" borderId="5" xfId="0" applyNumberFormat="1" applyFont="1" applyBorder="1" applyAlignment="1" applyProtection="1">
      <alignment horizontal="left"/>
    </xf>
    <xf numFmtId="3" fontId="4" fillId="0" borderId="0" xfId="0" applyNumberFormat="1" applyFont="1" applyBorder="1" applyAlignment="1" applyProtection="1">
      <alignment horizontal="right"/>
    </xf>
    <xf numFmtId="3" fontId="2" fillId="0" borderId="5" xfId="3" applyNumberFormat="1" applyFont="1" applyBorder="1"/>
    <xf numFmtId="49" fontId="4" fillId="2" borderId="4" xfId="0" applyNumberFormat="1" applyFont="1" applyFill="1" applyBorder="1" applyAlignment="1"/>
    <xf numFmtId="164" fontId="4" fillId="2" borderId="0" xfId="0" applyFont="1" applyFill="1" applyBorder="1" applyAlignment="1" applyProtection="1">
      <alignment horizontal="right"/>
    </xf>
    <xf numFmtId="164" fontId="4" fillId="2" borderId="0" xfId="0" applyFont="1" applyFill="1" applyBorder="1" applyAlignment="1">
      <alignment horizontal="right"/>
    </xf>
    <xf numFmtId="164" fontId="2" fillId="0" borderId="5" xfId="0" applyFont="1" applyBorder="1" applyAlignment="1">
      <alignment horizontal="left"/>
    </xf>
    <xf numFmtId="164" fontId="2" fillId="0" borderId="5" xfId="0" applyFont="1" applyFill="1" applyBorder="1" applyAlignment="1">
      <alignment horizontal="left" wrapText="1"/>
    </xf>
    <xf numFmtId="166" fontId="4" fillId="0" borderId="0" xfId="0" applyNumberFormat="1" applyFont="1" applyBorder="1" applyAlignment="1">
      <alignment horizontal="right"/>
    </xf>
    <xf numFmtId="166" fontId="2" fillId="0" borderId="0" xfId="0" applyNumberFormat="1" applyFont="1" applyBorder="1" applyAlignment="1">
      <alignment horizontal="right"/>
    </xf>
    <xf numFmtId="3" fontId="2" fillId="0" borderId="0" xfId="0" applyNumberFormat="1" applyFont="1" applyBorder="1" applyAlignment="1" applyProtection="1">
      <alignment horizontal="right"/>
    </xf>
    <xf numFmtId="4" fontId="4" fillId="0" borderId="0" xfId="0" applyNumberFormat="1" applyFont="1" applyBorder="1" applyAlignment="1">
      <alignment horizontal="right"/>
    </xf>
    <xf numFmtId="4" fontId="2" fillId="0" borderId="0" xfId="0" applyNumberFormat="1" applyFont="1" applyBorder="1" applyAlignment="1">
      <alignment horizontal="right"/>
    </xf>
    <xf numFmtId="164" fontId="2" fillId="0" borderId="0" xfId="0" applyFont="1" applyBorder="1" applyAlignment="1">
      <alignment horizontal="right"/>
    </xf>
    <xf numFmtId="164" fontId="2" fillId="0" borderId="1" xfId="0" applyFont="1" applyBorder="1" applyAlignment="1">
      <alignment horizontal="right"/>
    </xf>
    <xf numFmtId="4" fontId="4" fillId="0" borderId="0" xfId="2" applyNumberFormat="1" applyFont="1" applyBorder="1" applyAlignment="1" applyProtection="1">
      <alignment horizontal="right"/>
    </xf>
    <xf numFmtId="4" fontId="2" fillId="0" borderId="0" xfId="2" applyNumberFormat="1" applyFont="1" applyBorder="1" applyAlignment="1" applyProtection="1">
      <alignment horizontal="right"/>
    </xf>
    <xf numFmtId="164" fontId="4" fillId="0" borderId="0" xfId="0" applyFont="1" applyBorder="1" applyAlignment="1">
      <alignment horizontal="right"/>
    </xf>
    <xf numFmtId="3" fontId="4" fillId="0" borderId="0" xfId="3" applyNumberFormat="1" applyFont="1" applyBorder="1" applyAlignment="1">
      <alignment horizontal="right"/>
    </xf>
    <xf numFmtId="3" fontId="2" fillId="0" borderId="0" xfId="3" applyNumberFormat="1" applyFont="1" applyBorder="1" applyAlignment="1">
      <alignment horizontal="right"/>
    </xf>
    <xf numFmtId="3" fontId="2" fillId="0" borderId="6" xfId="0" applyNumberFormat="1" applyFont="1" applyBorder="1" applyAlignment="1">
      <alignment horizontal="right"/>
    </xf>
    <xf numFmtId="164" fontId="4" fillId="2" borderId="6" xfId="0" applyFont="1" applyFill="1" applyBorder="1" applyAlignment="1" applyProtection="1">
      <alignment horizontal="right"/>
    </xf>
    <xf numFmtId="164" fontId="2" fillId="0" borderId="2" xfId="0" applyFont="1" applyBorder="1" applyAlignment="1">
      <alignment horizontal="right"/>
    </xf>
    <xf numFmtId="3" fontId="2" fillId="0" borderId="6" xfId="0" applyNumberFormat="1" applyFont="1" applyBorder="1" applyAlignment="1" applyProtection="1">
      <alignment horizontal="right"/>
    </xf>
    <xf numFmtId="166" fontId="2" fillId="0" borderId="6" xfId="0" applyNumberFormat="1" applyFont="1" applyBorder="1" applyAlignment="1">
      <alignment horizontal="right"/>
    </xf>
    <xf numFmtId="3" fontId="2" fillId="0" borderId="6" xfId="3" applyNumberFormat="1" applyFont="1" applyBorder="1" applyAlignment="1">
      <alignment horizontal="right"/>
    </xf>
    <xf numFmtId="0" fontId="4" fillId="0" borderId="0" xfId="0" applyNumberFormat="1" applyFont="1" applyBorder="1" applyAlignment="1">
      <alignment horizontal="right"/>
    </xf>
    <xf numFmtId="0" fontId="2" fillId="0" borderId="0" xfId="0" applyNumberFormat="1" applyFont="1" applyBorder="1" applyAlignment="1">
      <alignment horizontal="right"/>
    </xf>
    <xf numFmtId="0" fontId="2" fillId="0" borderId="6" xfId="0" applyNumberFormat="1" applyFont="1" applyBorder="1" applyAlignment="1">
      <alignment horizontal="right"/>
    </xf>
    <xf numFmtId="3" fontId="4" fillId="0" borderId="0" xfId="0" applyNumberFormat="1" applyFont="1"/>
    <xf numFmtId="3" fontId="2" fillId="0" borderId="0" xfId="0" applyNumberFormat="1" applyFont="1"/>
    <xf numFmtId="3" fontId="2" fillId="0" borderId="0" xfId="0" applyNumberFormat="1" applyFont="1" applyBorder="1"/>
    <xf numFmtId="49" fontId="4" fillId="2" borderId="5" xfId="0" applyNumberFormat="1" applyFont="1" applyFill="1" applyBorder="1" applyAlignment="1"/>
    <xf numFmtId="164" fontId="2" fillId="0" borderId="0" xfId="0" applyFont="1" applyBorder="1" applyAlignment="1">
      <alignment horizontal="left"/>
    </xf>
    <xf numFmtId="3" fontId="2" fillId="0" borderId="0" xfId="0" applyNumberFormat="1" applyFont="1" applyBorder="1" applyAlignment="1" applyProtection="1">
      <alignment horizontal="left"/>
    </xf>
    <xf numFmtId="164" fontId="5" fillId="2" borderId="9" xfId="0" applyFont="1" applyFill="1" applyBorder="1" applyAlignment="1">
      <alignment horizontal="center" wrapText="1"/>
    </xf>
    <xf numFmtId="164" fontId="4" fillId="0" borderId="0" xfId="0" applyFont="1" applyBorder="1"/>
    <xf numFmtId="164" fontId="2" fillId="0" borderId="6" xfId="0" applyFont="1" applyBorder="1"/>
    <xf numFmtId="3" fontId="2" fillId="0" borderId="0" xfId="3" applyNumberFormat="1" applyFont="1" applyBorder="1"/>
    <xf numFmtId="164" fontId="2" fillId="0" borderId="0" xfId="0" applyFont="1" applyFill="1" applyBorder="1" applyAlignment="1">
      <alignment horizontal="left" wrapText="1"/>
    </xf>
    <xf numFmtId="164" fontId="6" fillId="3" borderId="8" xfId="1" applyNumberFormat="1" applyFont="1" applyFill="1" applyBorder="1" applyAlignment="1" applyProtection="1">
      <alignment horizontal="center"/>
    </xf>
    <xf numFmtId="3" fontId="2" fillId="0" borderId="0" xfId="3" applyNumberFormat="1" applyFont="1" applyBorder="1" applyAlignment="1" applyProtection="1">
      <alignment horizontal="left"/>
    </xf>
    <xf numFmtId="3" fontId="2" fillId="0" borderId="5" xfId="3" applyNumberFormat="1" applyFont="1" applyBorder="1" applyAlignment="1">
      <alignment horizontal="left"/>
    </xf>
    <xf numFmtId="3" fontId="4" fillId="0" borderId="5" xfId="3" applyNumberFormat="1" applyFont="1" applyBorder="1"/>
    <xf numFmtId="164" fontId="4" fillId="0" borderId="6" xfId="0" applyFont="1" applyBorder="1"/>
    <xf numFmtId="164" fontId="4" fillId="0" borderId="0" xfId="0" applyFont="1"/>
    <xf numFmtId="3" fontId="4" fillId="0" borderId="0" xfId="0" applyNumberFormat="1" applyFont="1" applyBorder="1" applyAlignment="1" applyProtection="1">
      <alignment horizontal="left"/>
    </xf>
    <xf numFmtId="3" fontId="4" fillId="0" borderId="5" xfId="0" applyNumberFormat="1" applyFont="1" applyBorder="1" applyAlignment="1" applyProtection="1">
      <alignment horizontal="left"/>
    </xf>
    <xf numFmtId="3" fontId="4" fillId="0" borderId="5" xfId="0" applyNumberFormat="1" applyFont="1" applyBorder="1"/>
    <xf numFmtId="3" fontId="4" fillId="0" borderId="5" xfId="3" applyNumberFormat="1" applyFont="1" applyBorder="1" applyAlignment="1" applyProtection="1">
      <alignment horizontal="left"/>
    </xf>
    <xf numFmtId="164" fontId="0" fillId="0" borderId="0" xfId="0" applyBorder="1"/>
    <xf numFmtId="166" fontId="2" fillId="0" borderId="0" xfId="0" applyNumberFormat="1" applyFont="1" applyBorder="1" applyAlignment="1" applyProtection="1">
      <alignment horizontal="right"/>
    </xf>
    <xf numFmtId="4" fontId="2" fillId="0" borderId="10" xfId="2" applyNumberFormat="1" applyFont="1" applyBorder="1" applyAlignment="1" applyProtection="1">
      <alignment horizontal="right"/>
    </xf>
    <xf numFmtId="164" fontId="2" fillId="0" borderId="10" xfId="0" applyFont="1" applyBorder="1" applyAlignment="1">
      <alignment horizontal="right"/>
    </xf>
    <xf numFmtId="3" fontId="2" fillId="0" borderId="10" xfId="0" applyNumberFormat="1" applyFont="1" applyBorder="1" applyAlignment="1" applyProtection="1">
      <alignment horizontal="right"/>
    </xf>
    <xf numFmtId="3" fontId="4" fillId="0" borderId="0" xfId="3" applyNumberFormat="1" applyFont="1" applyBorder="1" applyAlignment="1" applyProtection="1">
      <alignment horizontal="left"/>
    </xf>
    <xf numFmtId="0" fontId="2" fillId="0" borderId="4" xfId="2" applyFont="1" applyBorder="1" applyAlignment="1">
      <alignment horizontal="left"/>
    </xf>
    <xf numFmtId="3" fontId="4" fillId="0" borderId="1" xfId="3" applyNumberFormat="1" applyFont="1" applyBorder="1" applyAlignment="1">
      <alignment horizontal="right"/>
    </xf>
    <xf numFmtId="3" fontId="2" fillId="0" borderId="1" xfId="3" applyNumberFormat="1" applyFont="1" applyBorder="1" applyAlignment="1">
      <alignment horizontal="right"/>
    </xf>
    <xf numFmtId="164" fontId="2" fillId="0" borderId="1" xfId="0" applyFont="1" applyBorder="1"/>
    <xf numFmtId="164" fontId="2" fillId="0" borderId="2" xfId="0" applyFont="1" applyBorder="1"/>
    <xf numFmtId="3" fontId="2" fillId="0" borderId="3" xfId="3" applyNumberFormat="1" applyFont="1" applyBorder="1" applyAlignment="1">
      <alignment horizontal="left"/>
    </xf>
    <xf numFmtId="3" fontId="2" fillId="0" borderId="11" xfId="3" applyNumberFormat="1" applyFont="1" applyBorder="1" applyAlignment="1">
      <alignment horizontal="left"/>
    </xf>
    <xf numFmtId="3" fontId="2" fillId="0" borderId="12" xfId="3" applyNumberFormat="1" applyFont="1" applyBorder="1" applyAlignment="1">
      <alignment horizontal="left"/>
    </xf>
    <xf numFmtId="0" fontId="2" fillId="0" borderId="5" xfId="2" applyFont="1" applyBorder="1" applyAlignment="1">
      <alignment horizontal="left"/>
    </xf>
    <xf numFmtId="49" fontId="2" fillId="0" borderId="0" xfId="0" applyNumberFormat="1" applyFont="1" applyAlignment="1">
      <alignment horizontal="left"/>
    </xf>
    <xf numFmtId="3" fontId="2" fillId="0" borderId="14" xfId="0" applyNumberFormat="1" applyFont="1" applyBorder="1" applyAlignment="1" applyProtection="1">
      <alignment horizontal="right"/>
    </xf>
    <xf numFmtId="164" fontId="9" fillId="3" borderId="8" xfId="1" applyNumberFormat="1" applyFont="1" applyFill="1" applyBorder="1" applyAlignment="1" applyProtection="1">
      <alignment horizontal="center"/>
    </xf>
    <xf numFmtId="0" fontId="9" fillId="3" borderId="8" xfId="1" applyFont="1" applyFill="1" applyBorder="1" applyAlignment="1" applyProtection="1">
      <alignment horizontal="center"/>
    </xf>
    <xf numFmtId="0" fontId="6" fillId="3" borderId="13" xfId="1" applyFont="1" applyFill="1" applyBorder="1" applyAlignment="1" applyProtection="1">
      <alignment horizontal="center"/>
    </xf>
    <xf numFmtId="3" fontId="2" fillId="0" borderId="1" xfId="3" applyNumberFormat="1" applyFont="1" applyBorder="1" applyAlignment="1">
      <alignment horizontal="left"/>
    </xf>
    <xf numFmtId="3" fontId="10" fillId="4" borderId="11" xfId="0" applyNumberFormat="1" applyFont="1" applyFill="1" applyBorder="1" applyAlignment="1">
      <alignment horizontal="right" vertical="center"/>
    </xf>
    <xf numFmtId="3" fontId="11" fillId="0" borderId="11" xfId="0" applyNumberFormat="1" applyFont="1" applyFill="1" applyBorder="1" applyAlignment="1">
      <alignment horizontal="right" vertical="center"/>
    </xf>
    <xf numFmtId="3" fontId="4" fillId="0" borderId="0" xfId="0" applyNumberFormat="1" applyFont="1" applyBorder="1"/>
    <xf numFmtId="3" fontId="4" fillId="0" borderId="6" xfId="0" applyNumberFormat="1" applyFont="1" applyBorder="1"/>
    <xf numFmtId="3" fontId="2" fillId="0" borderId="6" xfId="0" applyNumberFormat="1" applyFont="1" applyBorder="1"/>
    <xf numFmtId="3" fontId="10" fillId="4" borderId="12" xfId="0" applyNumberFormat="1" applyFont="1" applyFill="1" applyBorder="1" applyAlignment="1">
      <alignment horizontal="right" vertical="center"/>
    </xf>
    <xf numFmtId="164" fontId="4" fillId="0" borderId="15" xfId="0" applyFont="1" applyBorder="1" applyAlignment="1">
      <alignment horizontal="left"/>
    </xf>
    <xf numFmtId="3" fontId="2" fillId="0" borderId="15" xfId="0" applyNumberFormat="1" applyFont="1" applyBorder="1"/>
    <xf numFmtId="0" fontId="9" fillId="3" borderId="7" xfId="1" applyFont="1" applyFill="1" applyBorder="1" applyAlignment="1" applyProtection="1">
      <alignment horizontal="center"/>
    </xf>
    <xf numFmtId="3" fontId="2" fillId="0" borderId="0" xfId="0" quotePrefix="1" applyNumberFormat="1" applyFont="1" applyBorder="1" applyAlignment="1">
      <alignment horizontal="right"/>
    </xf>
    <xf numFmtId="3" fontId="2" fillId="0" borderId="5" xfId="3" applyNumberFormat="1" applyFont="1" applyBorder="1" applyAlignment="1">
      <alignment wrapText="1"/>
    </xf>
    <xf numFmtId="164" fontId="0" fillId="0" borderId="0" xfId="0" applyBorder="1" applyAlignment="1">
      <alignment wrapText="1"/>
    </xf>
    <xf numFmtId="164" fontId="0" fillId="0" borderId="6" xfId="0" applyBorder="1" applyAlignment="1">
      <alignment wrapText="1"/>
    </xf>
    <xf numFmtId="164" fontId="4" fillId="2" borderId="0" xfId="0" applyFont="1" applyFill="1" applyBorder="1" applyAlignment="1" applyProtection="1">
      <alignment horizontal="right" wrapText="1"/>
    </xf>
    <xf numFmtId="164" fontId="0" fillId="0" borderId="11" xfId="0" applyBorder="1" applyAlignment="1">
      <alignment horizontal="right" wrapText="1"/>
    </xf>
    <xf numFmtId="3" fontId="2" fillId="0" borderId="5" xfId="3" applyNumberFormat="1" applyFont="1" applyBorder="1" applyAlignment="1">
      <alignment horizontal="left" wrapText="1"/>
    </xf>
    <xf numFmtId="3" fontId="2" fillId="0" borderId="0" xfId="3" applyNumberFormat="1" applyFont="1" applyBorder="1" applyAlignment="1">
      <alignment horizontal="left" wrapText="1"/>
    </xf>
    <xf numFmtId="3" fontId="2" fillId="0" borderId="6" xfId="3" applyNumberFormat="1" applyFont="1" applyBorder="1" applyAlignment="1">
      <alignment horizontal="left" wrapText="1"/>
    </xf>
    <xf numFmtId="0" fontId="12" fillId="3" borderId="16" xfId="4" applyFont="1" applyFill="1" applyBorder="1" applyAlignment="1" applyProtection="1">
      <alignment horizontal="center" vertical="center"/>
    </xf>
    <xf numFmtId="0" fontId="12" fillId="3" borderId="17" xfId="4" applyFont="1" applyFill="1" applyBorder="1" applyAlignment="1" applyProtection="1">
      <alignment horizontal="center" vertical="center"/>
    </xf>
    <xf numFmtId="0" fontId="12" fillId="3" borderId="18" xfId="4" applyFont="1" applyFill="1" applyBorder="1" applyAlignment="1" applyProtection="1">
      <alignment horizontal="center" vertical="center"/>
    </xf>
  </cellXfs>
  <cellStyles count="5">
    <cellStyle name="Hipervínculo" xfId="1" builtinId="8"/>
    <cellStyle name="Hipervínculo 2" xfId="4" xr:uid="{E8575D32-6675-4CA3-859B-CF29F04DBCEE}"/>
    <cellStyle name="Normal" xfId="0" builtinId="0"/>
    <cellStyle name="Normal_0110406" xfId="2" xr:uid="{00000000-0005-0000-0000-000002000000}"/>
    <cellStyle name="Normal_D01T0101yD01T020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madrid.es/CSEBD_WBINTER/arbol.html" TargetMode="External"/><Relationship Id="rId13" Type="http://schemas.openxmlformats.org/officeDocument/2006/relationships/hyperlink" Target="https://www-s.madrid.es/CSEBD_WBINTER/arbol.html" TargetMode="External"/><Relationship Id="rId3" Type="http://schemas.openxmlformats.org/officeDocument/2006/relationships/hyperlink" Target="https://www-s.madrid.es/CSEBD_WBINTER/seleccionSerie.html?numSerie=0402040000012" TargetMode="External"/><Relationship Id="rId7" Type="http://schemas.openxmlformats.org/officeDocument/2006/relationships/hyperlink" Target="https://www-s.madrid.es/CSEBD_WBINTER/seleccionSerie.html?numSerie=1502010100013" TargetMode="External"/><Relationship Id="rId12" Type="http://schemas.openxmlformats.org/officeDocument/2006/relationships/hyperlink" Target="https://www-s.madrid.es/CSEBD_WBINTER/arbol.html" TargetMode="External"/><Relationship Id="rId2" Type="http://schemas.openxmlformats.org/officeDocument/2006/relationships/hyperlink" Target="https://www-s.madrid.es/CSEBD_WBINTER/seleccionSerie.html?numSerie=0504030000202" TargetMode="External"/><Relationship Id="rId1" Type="http://schemas.openxmlformats.org/officeDocument/2006/relationships/hyperlink" Target="https://www-s.madrid.es/CSEBD_WBINTER/arbol.html" TargetMode="External"/><Relationship Id="rId6" Type="http://schemas.openxmlformats.org/officeDocument/2006/relationships/hyperlink" Target="https://www-s.madrid.es/CSEBD_WBINTER/seleccionSerie.html?numSerie=0402040000022" TargetMode="External"/><Relationship Id="rId11" Type="http://schemas.openxmlformats.org/officeDocument/2006/relationships/hyperlink" Target="https://www-s.madrid.es/CSEBD_WBINTER/seleccionSerie.html?numSerie=0302020200012" TargetMode="External"/><Relationship Id="rId5" Type="http://schemas.openxmlformats.org/officeDocument/2006/relationships/hyperlink" Target="https://www-s.madrid.es/CSEBD_WBINTER/arbol.html" TargetMode="External"/><Relationship Id="rId15" Type="http://schemas.openxmlformats.org/officeDocument/2006/relationships/printerSettings" Target="../printerSettings/printerSettings1.bin"/><Relationship Id="rId10" Type="http://schemas.openxmlformats.org/officeDocument/2006/relationships/hyperlink" Target="https://www-s.madrid.es/CSEBD_WBINTER/seleccionSerie.html?numSerie=0302020300012" TargetMode="External"/><Relationship Id="rId4" Type="http://schemas.openxmlformats.org/officeDocument/2006/relationships/hyperlink" Target="https://www-s.madrid.es/CSEBD_WBINTER/arbol.html" TargetMode="External"/><Relationship Id="rId9" Type="http://schemas.openxmlformats.org/officeDocument/2006/relationships/hyperlink" Target="https://www-s.madrid.es/CSEBD_WBINTER/seleccionSerie.html?numSerie=0302010200242" TargetMode="External"/><Relationship Id="rId14" Type="http://schemas.openxmlformats.org/officeDocument/2006/relationships/hyperlink" Target="https://encuesta.com/survey/gOrRgSLLQv/servicio-de-estadistica-municipal-de-madr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8"/>
  <sheetViews>
    <sheetView showGridLines="0" tabSelected="1" zoomScaleNormal="100" workbookViewId="0">
      <selection activeCell="B4" sqref="B4"/>
    </sheetView>
  </sheetViews>
  <sheetFormatPr baseColWidth="10" defaultColWidth="11" defaultRowHeight="10.199999999999999" x14ac:dyDescent="0.2"/>
  <cols>
    <col min="1" max="1" width="11" style="2" customWidth="1"/>
    <col min="2" max="2" width="37.33203125" style="2" customWidth="1"/>
    <col min="3" max="3" width="11.33203125" style="5" customWidth="1"/>
    <col min="4" max="4" width="8.77734375" style="5" customWidth="1"/>
    <col min="5" max="5" width="11.21875" style="5" customWidth="1"/>
    <col min="6" max="6" width="9.77734375" style="5" customWidth="1"/>
    <col min="7" max="11" width="8.77734375" style="5" customWidth="1"/>
    <col min="12" max="16384" width="11" style="2"/>
  </cols>
  <sheetData>
    <row r="1" spans="1:11" ht="10.8" thickBot="1" x14ac:dyDescent="0.25"/>
    <row r="2" spans="1:11" ht="11.4" thickTop="1" thickBot="1" x14ac:dyDescent="0.25">
      <c r="B2" s="3" t="s">
        <v>48</v>
      </c>
      <c r="F2" s="105" t="s">
        <v>57</v>
      </c>
      <c r="G2" s="106"/>
      <c r="H2" s="106"/>
      <c r="I2" s="106"/>
      <c r="J2" s="107"/>
    </row>
    <row r="3" spans="1:11" ht="10.8" thickTop="1" x14ac:dyDescent="0.2">
      <c r="B3" s="4"/>
      <c r="K3" s="1"/>
    </row>
    <row r="4" spans="1:11" x14ac:dyDescent="0.2">
      <c r="B4" s="3" t="s">
        <v>18</v>
      </c>
    </row>
    <row r="5" spans="1:11" x14ac:dyDescent="0.2">
      <c r="B5" s="19"/>
      <c r="C5" s="6" t="s">
        <v>39</v>
      </c>
      <c r="D5" s="7" t="s">
        <v>0</v>
      </c>
      <c r="E5" s="7" t="s">
        <v>1</v>
      </c>
      <c r="F5" s="7" t="s">
        <v>2</v>
      </c>
      <c r="G5" s="7" t="s">
        <v>3</v>
      </c>
      <c r="H5" s="7" t="s">
        <v>4</v>
      </c>
      <c r="I5" s="7" t="s">
        <v>5</v>
      </c>
      <c r="J5" s="7" t="s">
        <v>6</v>
      </c>
      <c r="K5" s="8" t="s">
        <v>7</v>
      </c>
    </row>
    <row r="6" spans="1:11" x14ac:dyDescent="0.2">
      <c r="B6" s="48"/>
      <c r="C6" s="100" t="s">
        <v>40</v>
      </c>
      <c r="D6" s="20"/>
      <c r="E6" s="20"/>
      <c r="F6" s="20"/>
      <c r="G6" s="20"/>
      <c r="H6" s="20"/>
      <c r="I6" s="20"/>
      <c r="J6" s="20"/>
      <c r="K6" s="37"/>
    </row>
    <row r="7" spans="1:11" x14ac:dyDescent="0.2">
      <c r="B7" s="9" t="s">
        <v>10</v>
      </c>
      <c r="C7" s="101"/>
      <c r="D7" s="21" t="s">
        <v>14</v>
      </c>
      <c r="E7" s="20" t="s">
        <v>20</v>
      </c>
      <c r="F7" s="20" t="s">
        <v>21</v>
      </c>
      <c r="G7" s="20" t="s">
        <v>55</v>
      </c>
      <c r="H7" s="20" t="s">
        <v>15</v>
      </c>
      <c r="I7" s="21" t="s">
        <v>8</v>
      </c>
      <c r="J7" s="21" t="s">
        <v>9</v>
      </c>
      <c r="K7" s="37" t="s">
        <v>16</v>
      </c>
    </row>
    <row r="8" spans="1:11" x14ac:dyDescent="0.2">
      <c r="B8" s="10"/>
      <c r="C8" s="30"/>
      <c r="D8" s="30"/>
      <c r="E8" s="30"/>
      <c r="F8" s="30"/>
      <c r="G8" s="30"/>
      <c r="H8" s="30"/>
      <c r="I8" s="30"/>
      <c r="J8" s="30"/>
      <c r="K8" s="38"/>
    </row>
    <row r="9" spans="1:11" ht="11.4" x14ac:dyDescent="0.2">
      <c r="B9" s="63" t="s">
        <v>49</v>
      </c>
      <c r="C9" s="31">
        <v>23783.837075376294</v>
      </c>
      <c r="D9" s="32">
        <v>18758.337706562623</v>
      </c>
      <c r="E9" s="32">
        <v>138.264371464866</v>
      </c>
      <c r="F9" s="32">
        <v>288.72714961080248</v>
      </c>
      <c r="G9" s="32">
        <v>136.321190087464</v>
      </c>
      <c r="H9" s="32">
        <v>215.47549066702598</v>
      </c>
      <c r="I9" s="32">
        <v>898.12284300682506</v>
      </c>
      <c r="J9" s="32">
        <v>699.27956725373201</v>
      </c>
      <c r="K9" s="68">
        <v>2649.3087567229541</v>
      </c>
    </row>
    <row r="10" spans="1:11" x14ac:dyDescent="0.2">
      <c r="B10" s="64"/>
      <c r="C10" s="33"/>
      <c r="D10" s="29"/>
      <c r="E10" s="29"/>
      <c r="F10" s="29"/>
      <c r="G10" s="29"/>
      <c r="H10" s="29"/>
      <c r="I10" s="29"/>
      <c r="J10" s="29"/>
      <c r="K10" s="69"/>
    </row>
    <row r="11" spans="1:11" x14ac:dyDescent="0.2">
      <c r="B11" s="63" t="s">
        <v>66</v>
      </c>
      <c r="C11" s="17">
        <v>10.445875473886161</v>
      </c>
      <c r="D11" s="67">
        <v>0.1823722361582408</v>
      </c>
      <c r="E11" s="26">
        <v>24.662898914442305</v>
      </c>
      <c r="F11" s="26">
        <v>153.57403492313122</v>
      </c>
      <c r="G11" s="26">
        <v>334.57757106325749</v>
      </c>
      <c r="H11" s="26">
        <v>149.39983097464395</v>
      </c>
      <c r="I11" s="26">
        <v>72.102608356765742</v>
      </c>
      <c r="J11" s="26">
        <v>51.01822284377338</v>
      </c>
      <c r="K11" s="70">
        <v>7.1852705942146056</v>
      </c>
    </row>
    <row r="12" spans="1:11" ht="10.8" thickBot="1" x14ac:dyDescent="0.25">
      <c r="B12" s="64"/>
      <c r="C12" s="12"/>
      <c r="D12" s="13"/>
      <c r="E12" s="13"/>
      <c r="F12" s="13"/>
      <c r="G12" s="13"/>
      <c r="H12" s="13"/>
      <c r="I12" s="13"/>
      <c r="J12" s="13"/>
      <c r="K12" s="36"/>
    </row>
    <row r="13" spans="1:11" ht="20.399999999999999" thickTop="1" thickBot="1" x14ac:dyDescent="0.25">
      <c r="A13" s="51" t="s">
        <v>33</v>
      </c>
      <c r="B13" s="62" t="s">
        <v>67</v>
      </c>
      <c r="C13" s="12">
        <v>248443</v>
      </c>
      <c r="D13" s="13">
        <v>3421</v>
      </c>
      <c r="E13" s="13">
        <v>3410</v>
      </c>
      <c r="F13" s="13">
        <v>44341</v>
      </c>
      <c r="G13" s="13">
        <v>45610</v>
      </c>
      <c r="H13" s="13">
        <v>32192</v>
      </c>
      <c r="I13" s="13">
        <v>64757</v>
      </c>
      <c r="J13" s="13">
        <v>35676</v>
      </c>
      <c r="K13" s="36">
        <v>19036</v>
      </c>
    </row>
    <row r="14" spans="1:11" ht="11.4" thickTop="1" thickBot="1" x14ac:dyDescent="0.25">
      <c r="A14" s="95" t="s">
        <v>34</v>
      </c>
      <c r="B14" s="49" t="s">
        <v>36</v>
      </c>
      <c r="C14" s="12">
        <v>42604</v>
      </c>
      <c r="D14" s="43">
        <v>407</v>
      </c>
      <c r="E14" s="43">
        <v>614</v>
      </c>
      <c r="F14" s="13">
        <v>5754</v>
      </c>
      <c r="G14" s="13">
        <v>4839</v>
      </c>
      <c r="H14" s="13">
        <v>3694</v>
      </c>
      <c r="I14" s="13">
        <v>13918</v>
      </c>
      <c r="J14" s="13">
        <v>7879</v>
      </c>
      <c r="K14" s="36">
        <v>5499</v>
      </c>
    </row>
    <row r="15" spans="1:11" ht="11.4" thickTop="1" thickBot="1" x14ac:dyDescent="0.25">
      <c r="A15" s="56" t="s">
        <v>35</v>
      </c>
      <c r="B15" s="22" t="s">
        <v>37</v>
      </c>
      <c r="C15" s="12">
        <v>152132</v>
      </c>
      <c r="D15" s="13">
        <v>2177</v>
      </c>
      <c r="E15" s="13">
        <v>1913</v>
      </c>
      <c r="F15" s="13">
        <v>26428</v>
      </c>
      <c r="G15" s="13">
        <v>27725</v>
      </c>
      <c r="H15" s="13">
        <v>16858</v>
      </c>
      <c r="I15" s="13">
        <v>42972</v>
      </c>
      <c r="J15" s="13">
        <v>22142</v>
      </c>
      <c r="K15" s="36">
        <v>11917</v>
      </c>
    </row>
    <row r="16" spans="1:11" ht="10.8" thickTop="1" x14ac:dyDescent="0.2">
      <c r="B16" s="22" t="s">
        <v>38</v>
      </c>
      <c r="C16" s="12">
        <v>53707</v>
      </c>
      <c r="D16" s="43">
        <v>837</v>
      </c>
      <c r="E16" s="43">
        <v>883</v>
      </c>
      <c r="F16" s="13">
        <v>12159</v>
      </c>
      <c r="G16" s="13">
        <v>13046</v>
      </c>
      <c r="H16" s="13">
        <v>11640</v>
      </c>
      <c r="I16" s="13">
        <v>7867</v>
      </c>
      <c r="J16" s="13">
        <v>5655</v>
      </c>
      <c r="K16" s="36">
        <v>1620</v>
      </c>
    </row>
    <row r="17" spans="2:11" x14ac:dyDescent="0.2">
      <c r="B17" s="22" t="s">
        <v>22</v>
      </c>
      <c r="C17" s="42">
        <v>0</v>
      </c>
      <c r="D17" s="43">
        <v>0</v>
      </c>
      <c r="E17" s="43">
        <v>0</v>
      </c>
      <c r="F17" s="43">
        <v>0</v>
      </c>
      <c r="G17" s="43">
        <v>0</v>
      </c>
      <c r="H17" s="43">
        <v>0</v>
      </c>
      <c r="I17" s="43">
        <v>0</v>
      </c>
      <c r="J17" s="43">
        <v>0</v>
      </c>
      <c r="K17" s="44">
        <v>0</v>
      </c>
    </row>
    <row r="18" spans="2:11" x14ac:dyDescent="0.2">
      <c r="B18" s="22"/>
      <c r="C18" s="12"/>
      <c r="D18" s="13"/>
      <c r="E18" s="13"/>
      <c r="F18" s="13"/>
      <c r="G18" s="13"/>
      <c r="H18" s="13"/>
      <c r="I18" s="13"/>
      <c r="J18" s="13"/>
      <c r="K18" s="36"/>
    </row>
    <row r="19" spans="2:11" ht="11.4" x14ac:dyDescent="0.2">
      <c r="B19" s="93" t="s">
        <v>68</v>
      </c>
      <c r="C19" s="12"/>
      <c r="D19" s="13"/>
      <c r="E19" s="13"/>
      <c r="F19" s="13"/>
      <c r="G19" s="13"/>
      <c r="H19" s="13"/>
      <c r="I19" s="13"/>
      <c r="J19" s="13"/>
      <c r="K19" s="36"/>
    </row>
    <row r="20" spans="2:11" x14ac:dyDescent="0.2">
      <c r="B20" s="94" t="s">
        <v>23</v>
      </c>
      <c r="C20" s="12">
        <v>248443</v>
      </c>
      <c r="D20" s="13">
        <v>3421</v>
      </c>
      <c r="E20" s="13">
        <v>3410</v>
      </c>
      <c r="F20" s="13">
        <v>44341</v>
      </c>
      <c r="G20" s="13">
        <v>45610</v>
      </c>
      <c r="H20" s="13">
        <v>32192</v>
      </c>
      <c r="I20" s="13">
        <v>64757</v>
      </c>
      <c r="J20" s="13">
        <v>35676</v>
      </c>
      <c r="K20" s="36">
        <v>19036</v>
      </c>
    </row>
    <row r="21" spans="2:11" x14ac:dyDescent="0.2">
      <c r="B21" s="94" t="s">
        <v>24</v>
      </c>
      <c r="C21" s="12">
        <v>224069</v>
      </c>
      <c r="D21" s="13">
        <v>3240</v>
      </c>
      <c r="E21" s="13">
        <v>3151</v>
      </c>
      <c r="F21" s="13">
        <v>40592</v>
      </c>
      <c r="G21" s="13">
        <v>39433</v>
      </c>
      <c r="H21" s="13">
        <v>30421</v>
      </c>
      <c r="I21" s="13">
        <v>55560</v>
      </c>
      <c r="J21" s="13">
        <v>33825</v>
      </c>
      <c r="K21" s="36">
        <v>17847</v>
      </c>
    </row>
    <row r="22" spans="2:11" x14ac:dyDescent="0.2">
      <c r="B22" s="23" t="s">
        <v>25</v>
      </c>
      <c r="C22" s="12">
        <v>24372</v>
      </c>
      <c r="D22" s="13">
        <v>181</v>
      </c>
      <c r="E22" s="13">
        <v>259</v>
      </c>
      <c r="F22" s="13">
        <v>3749</v>
      </c>
      <c r="G22" s="13">
        <v>6176</v>
      </c>
      <c r="H22" s="13">
        <v>1771</v>
      </c>
      <c r="I22" s="13">
        <v>9196</v>
      </c>
      <c r="J22" s="13">
        <v>1851</v>
      </c>
      <c r="K22" s="36">
        <v>1189</v>
      </c>
    </row>
    <row r="23" spans="2:11" x14ac:dyDescent="0.2">
      <c r="B23" s="23" t="s">
        <v>52</v>
      </c>
      <c r="C23" s="12">
        <v>6000</v>
      </c>
      <c r="D23" s="13">
        <v>43</v>
      </c>
      <c r="E23" s="13">
        <v>70</v>
      </c>
      <c r="F23" s="13">
        <v>865</v>
      </c>
      <c r="G23" s="13">
        <v>1197</v>
      </c>
      <c r="H23" s="13">
        <v>504</v>
      </c>
      <c r="I23" s="13">
        <v>2055</v>
      </c>
      <c r="J23" s="13">
        <v>743</v>
      </c>
      <c r="K23" s="36">
        <v>523</v>
      </c>
    </row>
    <row r="24" spans="2:11" x14ac:dyDescent="0.2">
      <c r="B24" s="23" t="s">
        <v>26</v>
      </c>
      <c r="C24" s="12">
        <v>3421</v>
      </c>
      <c r="D24" s="13">
        <v>43</v>
      </c>
      <c r="E24" s="13">
        <v>48</v>
      </c>
      <c r="F24" s="13">
        <v>517</v>
      </c>
      <c r="G24" s="13">
        <v>837</v>
      </c>
      <c r="H24" s="13">
        <v>286</v>
      </c>
      <c r="I24" s="13">
        <v>1231</v>
      </c>
      <c r="J24" s="13">
        <v>283</v>
      </c>
      <c r="K24" s="36">
        <v>176</v>
      </c>
    </row>
    <row r="25" spans="2:11" x14ac:dyDescent="0.2">
      <c r="B25" s="23" t="s">
        <v>27</v>
      </c>
      <c r="C25" s="12">
        <v>801</v>
      </c>
      <c r="D25" s="13">
        <v>4</v>
      </c>
      <c r="E25" s="13">
        <v>9</v>
      </c>
      <c r="F25" s="13">
        <v>134</v>
      </c>
      <c r="G25" s="13">
        <v>168</v>
      </c>
      <c r="H25" s="13">
        <v>63</v>
      </c>
      <c r="I25" s="13">
        <v>332</v>
      </c>
      <c r="J25" s="13">
        <v>62</v>
      </c>
      <c r="K25" s="36">
        <v>29</v>
      </c>
    </row>
    <row r="26" spans="2:11" x14ac:dyDescent="0.2">
      <c r="B26" s="23" t="s">
        <v>28</v>
      </c>
      <c r="C26" s="12">
        <v>9917</v>
      </c>
      <c r="D26" s="13">
        <v>56</v>
      </c>
      <c r="E26" s="13">
        <v>93</v>
      </c>
      <c r="F26" s="13">
        <v>1567</v>
      </c>
      <c r="G26" s="13">
        <v>2848</v>
      </c>
      <c r="H26" s="13">
        <v>574</v>
      </c>
      <c r="I26" s="13">
        <v>4015</v>
      </c>
      <c r="J26" s="13">
        <v>511</v>
      </c>
      <c r="K26" s="36">
        <v>253</v>
      </c>
    </row>
    <row r="27" spans="2:11" x14ac:dyDescent="0.2">
      <c r="B27" s="23" t="s">
        <v>29</v>
      </c>
      <c r="C27" s="12">
        <v>1564</v>
      </c>
      <c r="D27" s="13">
        <v>27</v>
      </c>
      <c r="E27" s="13">
        <v>10</v>
      </c>
      <c r="F27" s="13">
        <v>272</v>
      </c>
      <c r="G27" s="13">
        <v>405</v>
      </c>
      <c r="H27" s="13">
        <v>121</v>
      </c>
      <c r="I27" s="13">
        <v>550</v>
      </c>
      <c r="J27" s="13">
        <v>80</v>
      </c>
      <c r="K27" s="36">
        <v>99</v>
      </c>
    </row>
    <row r="28" spans="2:11" x14ac:dyDescent="0.2">
      <c r="B28" s="23" t="s">
        <v>30</v>
      </c>
      <c r="C28" s="12">
        <v>2669</v>
      </c>
      <c r="D28" s="13">
        <v>8</v>
      </c>
      <c r="E28" s="13">
        <v>29</v>
      </c>
      <c r="F28" s="13">
        <v>394</v>
      </c>
      <c r="G28" s="13">
        <v>721</v>
      </c>
      <c r="H28" s="13">
        <v>223</v>
      </c>
      <c r="I28" s="13">
        <v>1013</v>
      </c>
      <c r="J28" s="13">
        <v>172</v>
      </c>
      <c r="K28" s="36">
        <v>109</v>
      </c>
    </row>
    <row r="29" spans="2:11" x14ac:dyDescent="0.2">
      <c r="B29" s="23" t="s">
        <v>13</v>
      </c>
      <c r="C29" s="24">
        <v>9.8098960324903501</v>
      </c>
      <c r="D29" s="25">
        <v>5.2908506284712074</v>
      </c>
      <c r="E29" s="25">
        <v>7.5953079178885634</v>
      </c>
      <c r="F29" s="25">
        <v>8.4549288468911392</v>
      </c>
      <c r="G29" s="25">
        <v>13.540890155667617</v>
      </c>
      <c r="H29" s="25">
        <v>5.5013667992047717</v>
      </c>
      <c r="I29" s="25">
        <v>14.20078138270766</v>
      </c>
      <c r="J29" s="25">
        <v>5.1883619239825096</v>
      </c>
      <c r="K29" s="40">
        <v>6.2460600966589617</v>
      </c>
    </row>
    <row r="30" spans="2:11" x14ac:dyDescent="0.2">
      <c r="B30" s="16"/>
      <c r="C30" s="12"/>
      <c r="D30" s="13"/>
      <c r="E30" s="13"/>
      <c r="F30" s="13"/>
      <c r="G30" s="13"/>
      <c r="H30" s="13"/>
      <c r="I30" s="13"/>
      <c r="J30" s="13"/>
      <c r="K30" s="36"/>
    </row>
    <row r="31" spans="2:11" x14ac:dyDescent="0.2">
      <c r="B31" s="14" t="s">
        <v>31</v>
      </c>
      <c r="C31" s="12">
        <v>116944</v>
      </c>
      <c r="D31" s="13">
        <v>1716</v>
      </c>
      <c r="E31" s="13">
        <v>1559</v>
      </c>
      <c r="F31" s="13">
        <v>20597</v>
      </c>
      <c r="G31" s="13">
        <v>20720</v>
      </c>
      <c r="H31" s="13">
        <v>14964</v>
      </c>
      <c r="I31" s="13">
        <v>30851</v>
      </c>
      <c r="J31" s="13">
        <v>17160</v>
      </c>
      <c r="K31" s="36">
        <v>9377</v>
      </c>
    </row>
    <row r="32" spans="2:11" x14ac:dyDescent="0.2">
      <c r="B32" s="14" t="s">
        <v>24</v>
      </c>
      <c r="C32" s="12">
        <v>106092</v>
      </c>
      <c r="D32" s="13">
        <v>1636</v>
      </c>
      <c r="E32" s="13">
        <v>1471</v>
      </c>
      <c r="F32" s="13">
        <v>18962</v>
      </c>
      <c r="G32" s="13">
        <v>17960</v>
      </c>
      <c r="H32" s="13">
        <v>14172</v>
      </c>
      <c r="I32" s="13">
        <v>26644</v>
      </c>
      <c r="J32" s="13">
        <v>16417</v>
      </c>
      <c r="K32" s="36">
        <v>8830</v>
      </c>
    </row>
    <row r="33" spans="2:11" x14ac:dyDescent="0.2">
      <c r="B33" s="23" t="s">
        <v>25</v>
      </c>
      <c r="C33" s="12">
        <v>10852</v>
      </c>
      <c r="D33" s="13">
        <v>80</v>
      </c>
      <c r="E33" s="13">
        <v>88</v>
      </c>
      <c r="F33" s="13">
        <v>1635</v>
      </c>
      <c r="G33" s="13">
        <v>2760</v>
      </c>
      <c r="H33" s="13">
        <v>792</v>
      </c>
      <c r="I33" s="13">
        <v>4207</v>
      </c>
      <c r="J33" s="13">
        <v>743</v>
      </c>
      <c r="K33" s="36">
        <v>547</v>
      </c>
    </row>
    <row r="34" spans="2:11" x14ac:dyDescent="0.2">
      <c r="B34" s="23" t="s">
        <v>52</v>
      </c>
      <c r="C34" s="12">
        <v>2916</v>
      </c>
      <c r="D34" s="13">
        <v>21</v>
      </c>
      <c r="E34" s="13">
        <v>33</v>
      </c>
      <c r="F34" s="13">
        <v>426</v>
      </c>
      <c r="G34" s="13">
        <v>566</v>
      </c>
      <c r="H34" s="13">
        <v>253</v>
      </c>
      <c r="I34" s="13">
        <v>1002</v>
      </c>
      <c r="J34" s="13">
        <v>367</v>
      </c>
      <c r="K34" s="36">
        <v>248</v>
      </c>
    </row>
    <row r="35" spans="2:11" x14ac:dyDescent="0.2">
      <c r="B35" s="23" t="s">
        <v>26</v>
      </c>
      <c r="C35" s="12">
        <v>1584</v>
      </c>
      <c r="D35" s="13">
        <v>21</v>
      </c>
      <c r="E35" s="13">
        <v>20</v>
      </c>
      <c r="F35" s="13">
        <v>216</v>
      </c>
      <c r="G35" s="13">
        <v>389</v>
      </c>
      <c r="H35" s="13">
        <v>127</v>
      </c>
      <c r="I35" s="13">
        <v>606</v>
      </c>
      <c r="J35" s="13">
        <v>126</v>
      </c>
      <c r="K35" s="36">
        <v>79</v>
      </c>
    </row>
    <row r="36" spans="2:11" x14ac:dyDescent="0.2">
      <c r="B36" s="23" t="s">
        <v>27</v>
      </c>
      <c r="C36" s="12">
        <v>263</v>
      </c>
      <c r="D36" s="13">
        <v>0</v>
      </c>
      <c r="E36" s="13">
        <v>2</v>
      </c>
      <c r="F36" s="13">
        <v>48</v>
      </c>
      <c r="G36" s="13">
        <v>57</v>
      </c>
      <c r="H36" s="13">
        <v>23</v>
      </c>
      <c r="I36" s="13">
        <v>120</v>
      </c>
      <c r="J36" s="13">
        <v>9</v>
      </c>
      <c r="K36" s="36">
        <v>4</v>
      </c>
    </row>
    <row r="37" spans="2:11" x14ac:dyDescent="0.2">
      <c r="B37" s="23" t="s">
        <v>28</v>
      </c>
      <c r="C37" s="12">
        <v>4028</v>
      </c>
      <c r="D37" s="13">
        <v>17</v>
      </c>
      <c r="E37" s="13">
        <v>19</v>
      </c>
      <c r="F37" s="13">
        <v>615</v>
      </c>
      <c r="G37" s="13">
        <v>1218</v>
      </c>
      <c r="H37" s="13">
        <v>220</v>
      </c>
      <c r="I37" s="13">
        <v>1707</v>
      </c>
      <c r="J37" s="13">
        <v>148</v>
      </c>
      <c r="K37" s="36">
        <v>84</v>
      </c>
    </row>
    <row r="38" spans="2:11" x14ac:dyDescent="0.2">
      <c r="B38" s="23" t="s">
        <v>29</v>
      </c>
      <c r="C38" s="12">
        <v>866</v>
      </c>
      <c r="D38" s="13">
        <v>16</v>
      </c>
      <c r="E38" s="13">
        <v>4</v>
      </c>
      <c r="F38" s="13">
        <v>140</v>
      </c>
      <c r="G38" s="13">
        <v>212</v>
      </c>
      <c r="H38" s="13">
        <v>55</v>
      </c>
      <c r="I38" s="13">
        <v>311</v>
      </c>
      <c r="J38" s="13">
        <v>39</v>
      </c>
      <c r="K38" s="36">
        <v>89</v>
      </c>
    </row>
    <row r="39" spans="2:11" x14ac:dyDescent="0.2">
      <c r="B39" s="23" t="s">
        <v>30</v>
      </c>
      <c r="C39" s="12">
        <v>1195</v>
      </c>
      <c r="D39" s="13">
        <v>5</v>
      </c>
      <c r="E39" s="13">
        <v>10</v>
      </c>
      <c r="F39" s="13">
        <v>190</v>
      </c>
      <c r="G39" s="13">
        <v>318</v>
      </c>
      <c r="H39" s="13">
        <v>114</v>
      </c>
      <c r="I39" s="13">
        <v>461</v>
      </c>
      <c r="J39" s="13">
        <v>54</v>
      </c>
      <c r="K39" s="36">
        <v>43</v>
      </c>
    </row>
    <row r="40" spans="2:11" x14ac:dyDescent="0.2">
      <c r="B40" s="23" t="s">
        <v>13</v>
      </c>
      <c r="C40" s="24">
        <v>9.2796552195922839</v>
      </c>
      <c r="D40" s="25">
        <v>4.6620046620046622</v>
      </c>
      <c r="E40" s="25">
        <v>5.6446440025657472</v>
      </c>
      <c r="F40" s="25">
        <v>7.9380492304704573</v>
      </c>
      <c r="G40" s="25">
        <v>13.32046332046332</v>
      </c>
      <c r="H40" s="25">
        <v>5.292702485966319</v>
      </c>
      <c r="I40" s="25">
        <v>13.636510972091667</v>
      </c>
      <c r="J40" s="25">
        <v>4.3298368298368297</v>
      </c>
      <c r="K40" s="40">
        <v>5.8334222032633036</v>
      </c>
    </row>
    <row r="41" spans="2:11" x14ac:dyDescent="0.2">
      <c r="B41" s="16"/>
      <c r="C41" s="12"/>
      <c r="D41" s="13"/>
      <c r="E41" s="13"/>
      <c r="F41" s="13"/>
      <c r="G41" s="13"/>
      <c r="H41" s="13"/>
      <c r="I41" s="13"/>
      <c r="J41" s="13"/>
      <c r="K41" s="36"/>
    </row>
    <row r="42" spans="2:11" x14ac:dyDescent="0.2">
      <c r="B42" s="14" t="s">
        <v>32</v>
      </c>
      <c r="C42" s="12">
        <v>131499</v>
      </c>
      <c r="D42" s="13">
        <v>1705</v>
      </c>
      <c r="E42" s="13">
        <v>1851</v>
      </c>
      <c r="F42" s="13">
        <v>23744</v>
      </c>
      <c r="G42" s="13">
        <v>24890</v>
      </c>
      <c r="H42" s="13">
        <v>17228</v>
      </c>
      <c r="I42" s="13">
        <v>33906</v>
      </c>
      <c r="J42" s="13">
        <v>18516</v>
      </c>
      <c r="K42" s="36">
        <v>9659</v>
      </c>
    </row>
    <row r="43" spans="2:11" x14ac:dyDescent="0.2">
      <c r="B43" s="14" t="s">
        <v>24</v>
      </c>
      <c r="C43" s="12">
        <v>117977</v>
      </c>
      <c r="D43" s="13">
        <v>1604</v>
      </c>
      <c r="E43" s="13">
        <v>1680</v>
      </c>
      <c r="F43" s="13">
        <v>21630</v>
      </c>
      <c r="G43" s="13">
        <v>21473</v>
      </c>
      <c r="H43" s="13">
        <v>16249</v>
      </c>
      <c r="I43" s="13">
        <v>28916</v>
      </c>
      <c r="J43" s="13">
        <v>17408</v>
      </c>
      <c r="K43" s="36">
        <v>9017</v>
      </c>
    </row>
    <row r="44" spans="2:11" x14ac:dyDescent="0.2">
      <c r="B44" s="23" t="s">
        <v>25</v>
      </c>
      <c r="C44" s="12">
        <v>13520</v>
      </c>
      <c r="D44" s="13">
        <v>101</v>
      </c>
      <c r="E44" s="13">
        <v>171</v>
      </c>
      <c r="F44" s="13">
        <v>2114</v>
      </c>
      <c r="G44" s="13">
        <v>3416</v>
      </c>
      <c r="H44" s="13">
        <v>979</v>
      </c>
      <c r="I44" s="13">
        <v>4989</v>
      </c>
      <c r="J44" s="13">
        <v>1108</v>
      </c>
      <c r="K44" s="36">
        <v>642</v>
      </c>
    </row>
    <row r="45" spans="2:11" x14ac:dyDescent="0.2">
      <c r="B45" s="23" t="s">
        <v>52</v>
      </c>
      <c r="C45" s="12">
        <v>3084</v>
      </c>
      <c r="D45" s="13">
        <v>22</v>
      </c>
      <c r="E45" s="13">
        <v>37</v>
      </c>
      <c r="F45" s="13">
        <v>439</v>
      </c>
      <c r="G45" s="13">
        <v>631</v>
      </c>
      <c r="H45" s="13">
        <v>251</v>
      </c>
      <c r="I45" s="13">
        <v>1053</v>
      </c>
      <c r="J45" s="13">
        <v>376</v>
      </c>
      <c r="K45" s="36">
        <v>275</v>
      </c>
    </row>
    <row r="46" spans="2:11" x14ac:dyDescent="0.2">
      <c r="B46" s="23" t="s">
        <v>26</v>
      </c>
      <c r="C46" s="12">
        <v>1837</v>
      </c>
      <c r="D46" s="13">
        <v>22</v>
      </c>
      <c r="E46" s="13">
        <v>28</v>
      </c>
      <c r="F46" s="13">
        <v>301</v>
      </c>
      <c r="G46" s="13">
        <v>448</v>
      </c>
      <c r="H46" s="13">
        <v>159</v>
      </c>
      <c r="I46" s="13">
        <v>625</v>
      </c>
      <c r="J46" s="13">
        <v>157</v>
      </c>
      <c r="K46" s="36">
        <v>97</v>
      </c>
    </row>
    <row r="47" spans="2:11" x14ac:dyDescent="0.2">
      <c r="B47" s="23" t="s">
        <v>27</v>
      </c>
      <c r="C47" s="12">
        <v>538</v>
      </c>
      <c r="D47" s="13">
        <v>4</v>
      </c>
      <c r="E47" s="13">
        <v>7</v>
      </c>
      <c r="F47" s="13">
        <v>86</v>
      </c>
      <c r="G47" s="13">
        <v>111</v>
      </c>
      <c r="H47" s="13">
        <v>40</v>
      </c>
      <c r="I47" s="13">
        <v>212</v>
      </c>
      <c r="J47" s="13">
        <v>53</v>
      </c>
      <c r="K47" s="36">
        <v>25</v>
      </c>
    </row>
    <row r="48" spans="2:11" x14ac:dyDescent="0.2">
      <c r="B48" s="23" t="s">
        <v>28</v>
      </c>
      <c r="C48" s="12">
        <v>5889</v>
      </c>
      <c r="D48" s="13">
        <v>39</v>
      </c>
      <c r="E48" s="13">
        <v>74</v>
      </c>
      <c r="F48" s="13">
        <v>952</v>
      </c>
      <c r="G48" s="13">
        <v>1630</v>
      </c>
      <c r="H48" s="13">
        <v>354</v>
      </c>
      <c r="I48" s="13">
        <v>2308</v>
      </c>
      <c r="J48" s="13">
        <v>363</v>
      </c>
      <c r="K48" s="36">
        <v>169</v>
      </c>
    </row>
    <row r="49" spans="1:11" x14ac:dyDescent="0.2">
      <c r="B49" s="23" t="s">
        <v>29</v>
      </c>
      <c r="C49" s="12">
        <v>698</v>
      </c>
      <c r="D49" s="13">
        <v>11</v>
      </c>
      <c r="E49" s="13">
        <v>6</v>
      </c>
      <c r="F49" s="13">
        <v>132</v>
      </c>
      <c r="G49" s="13">
        <v>193</v>
      </c>
      <c r="H49" s="13">
        <v>66</v>
      </c>
      <c r="I49" s="13">
        <v>239</v>
      </c>
      <c r="J49" s="13">
        <v>41</v>
      </c>
      <c r="K49" s="36">
        <v>10</v>
      </c>
    </row>
    <row r="50" spans="1:11" x14ac:dyDescent="0.2">
      <c r="B50" s="23" t="s">
        <v>30</v>
      </c>
      <c r="C50" s="12">
        <v>1474</v>
      </c>
      <c r="D50" s="13">
        <v>3</v>
      </c>
      <c r="E50" s="13">
        <v>19</v>
      </c>
      <c r="F50" s="13">
        <v>204</v>
      </c>
      <c r="G50" s="13">
        <v>403</v>
      </c>
      <c r="H50" s="13">
        <v>109</v>
      </c>
      <c r="I50" s="13">
        <v>552</v>
      </c>
      <c r="J50" s="13">
        <v>118</v>
      </c>
      <c r="K50" s="36">
        <v>66</v>
      </c>
    </row>
    <row r="51" spans="1:11" x14ac:dyDescent="0.2">
      <c r="B51" s="23" t="s">
        <v>13</v>
      </c>
      <c r="C51" s="24">
        <v>10.281447007201576</v>
      </c>
      <c r="D51" s="25">
        <v>5.9237536656891496</v>
      </c>
      <c r="E51" s="25">
        <v>9.238249594813615</v>
      </c>
      <c r="F51" s="25">
        <v>8.9033018867924536</v>
      </c>
      <c r="G51" s="25">
        <v>13.724387304138208</v>
      </c>
      <c r="H51" s="25">
        <v>5.6826097051311821</v>
      </c>
      <c r="I51" s="25">
        <v>14.71420987435852</v>
      </c>
      <c r="J51" s="25">
        <v>5.9840138258803197</v>
      </c>
      <c r="K51" s="40">
        <v>6.6466507920074545</v>
      </c>
    </row>
    <row r="52" spans="1:11" ht="10.8" thickBot="1" x14ac:dyDescent="0.25">
      <c r="B52" s="22"/>
      <c r="C52" s="24"/>
      <c r="D52" s="25"/>
      <c r="E52" s="25"/>
      <c r="F52" s="25"/>
      <c r="G52" s="25"/>
      <c r="H52" s="25"/>
      <c r="I52" s="25"/>
      <c r="J52" s="25"/>
      <c r="K52" s="40"/>
    </row>
    <row r="53" spans="1:11" ht="20.399999999999999" thickTop="1" thickBot="1" x14ac:dyDescent="0.25">
      <c r="A53" s="51" t="s">
        <v>33</v>
      </c>
      <c r="B53" s="50"/>
      <c r="C53" s="17"/>
      <c r="D53" s="26"/>
      <c r="E53" s="26"/>
      <c r="F53" s="26"/>
      <c r="G53" s="26"/>
      <c r="H53" s="26"/>
      <c r="I53" s="26"/>
      <c r="J53" s="26"/>
      <c r="K53" s="39"/>
    </row>
    <row r="54" spans="1:11" ht="11.4" thickTop="1" thickBot="1" x14ac:dyDescent="0.25">
      <c r="A54" s="95" t="s">
        <v>34</v>
      </c>
      <c r="B54" s="62" t="s">
        <v>69</v>
      </c>
      <c r="C54" s="12">
        <f>C55-C56</f>
        <v>99</v>
      </c>
      <c r="D54" s="26">
        <f t="shared" ref="D54:K54" si="0">D55-D56</f>
        <v>-24</v>
      </c>
      <c r="E54" s="26">
        <f t="shared" si="0"/>
        <v>-15</v>
      </c>
      <c r="F54" s="26">
        <f t="shared" si="0"/>
        <v>-130</v>
      </c>
      <c r="G54" s="26">
        <f t="shared" si="0"/>
        <v>-219</v>
      </c>
      <c r="H54" s="26">
        <f t="shared" si="0"/>
        <v>-81</v>
      </c>
      <c r="I54" s="26">
        <f t="shared" si="0"/>
        <v>278</v>
      </c>
      <c r="J54" s="26">
        <f t="shared" si="0"/>
        <v>202</v>
      </c>
      <c r="K54" s="39">
        <f t="shared" si="0"/>
        <v>88</v>
      </c>
    </row>
    <row r="55" spans="1:11" ht="11.4" thickTop="1" thickBot="1" x14ac:dyDescent="0.25">
      <c r="A55" s="56" t="s">
        <v>35</v>
      </c>
      <c r="B55" s="55" t="s">
        <v>11</v>
      </c>
      <c r="C55" s="45">
        <v>2062</v>
      </c>
      <c r="D55" s="46">
        <v>20</v>
      </c>
      <c r="E55" s="46">
        <v>22</v>
      </c>
      <c r="F55" s="46">
        <v>297</v>
      </c>
      <c r="G55" s="46">
        <v>297</v>
      </c>
      <c r="H55" s="46">
        <v>207</v>
      </c>
      <c r="I55" s="46">
        <v>613</v>
      </c>
      <c r="J55" s="46">
        <v>386</v>
      </c>
      <c r="K55" s="39">
        <v>220</v>
      </c>
    </row>
    <row r="56" spans="1:11" ht="11.4" thickTop="1" thickBot="1" x14ac:dyDescent="0.25">
      <c r="A56" s="56" t="s">
        <v>35</v>
      </c>
      <c r="B56" s="55" t="s">
        <v>12</v>
      </c>
      <c r="C56" s="45">
        <v>1963</v>
      </c>
      <c r="D56" s="46">
        <v>44</v>
      </c>
      <c r="E56" s="46">
        <v>37</v>
      </c>
      <c r="F56" s="46">
        <v>427</v>
      </c>
      <c r="G56" s="46">
        <v>516</v>
      </c>
      <c r="H56" s="46">
        <v>288</v>
      </c>
      <c r="I56" s="46">
        <v>335</v>
      </c>
      <c r="J56" s="46">
        <v>184</v>
      </c>
      <c r="K56" s="39">
        <v>132</v>
      </c>
    </row>
    <row r="57" spans="1:11" ht="10.8" thickTop="1" x14ac:dyDescent="0.2">
      <c r="B57" s="16"/>
      <c r="C57" s="17"/>
      <c r="D57" s="26"/>
      <c r="E57" s="26"/>
      <c r="F57" s="26"/>
      <c r="G57" s="26"/>
      <c r="H57" s="26"/>
      <c r="I57" s="26"/>
      <c r="J57" s="26"/>
      <c r="K57" s="39"/>
    </row>
    <row r="58" spans="1:11" ht="10.8" thickBot="1" x14ac:dyDescent="0.25">
      <c r="A58" s="11"/>
      <c r="B58" s="15"/>
      <c r="C58" s="12"/>
      <c r="D58" s="13"/>
      <c r="E58" s="13"/>
      <c r="F58" s="13"/>
      <c r="G58" s="13"/>
      <c r="H58" s="13"/>
      <c r="I58" s="13"/>
      <c r="J58" s="13"/>
      <c r="K58" s="36"/>
    </row>
    <row r="59" spans="1:11" ht="20.399999999999999" thickTop="1" thickBot="1" x14ac:dyDescent="0.25">
      <c r="A59" s="51" t="s">
        <v>33</v>
      </c>
      <c r="B59" s="65" t="s">
        <v>51</v>
      </c>
      <c r="C59" s="17"/>
      <c r="D59" s="26"/>
      <c r="E59" s="26"/>
      <c r="F59" s="26"/>
      <c r="G59" s="26"/>
      <c r="H59" s="26"/>
      <c r="I59" s="26"/>
      <c r="J59" s="26"/>
      <c r="K59" s="39"/>
    </row>
    <row r="60" spans="1:11" ht="11.4" thickTop="1" thickBot="1" x14ac:dyDescent="0.25">
      <c r="A60" s="95" t="s">
        <v>34</v>
      </c>
      <c r="B60" s="81" t="s">
        <v>54</v>
      </c>
      <c r="C60" s="17">
        <v>3617</v>
      </c>
      <c r="D60" s="26" t="s">
        <v>17</v>
      </c>
      <c r="E60" s="26">
        <v>3439</v>
      </c>
      <c r="F60" s="26">
        <v>3507</v>
      </c>
      <c r="G60" s="26">
        <v>3284</v>
      </c>
      <c r="H60" s="26">
        <v>3753</v>
      </c>
      <c r="I60" s="26" t="s">
        <v>17</v>
      </c>
      <c r="J60" s="26">
        <v>3765</v>
      </c>
      <c r="K60" s="39" t="s">
        <v>17</v>
      </c>
    </row>
    <row r="61" spans="1:11" ht="11.4" thickTop="1" thickBot="1" x14ac:dyDescent="0.25">
      <c r="A61" s="83" t="s">
        <v>35</v>
      </c>
      <c r="B61" s="81" t="s">
        <v>56</v>
      </c>
      <c r="C61" s="17">
        <v>3807</v>
      </c>
      <c r="D61" s="26" t="s">
        <v>17</v>
      </c>
      <c r="E61" s="26">
        <v>3833</v>
      </c>
      <c r="F61" s="26">
        <v>3838</v>
      </c>
      <c r="G61" s="26">
        <v>3592</v>
      </c>
      <c r="H61" s="26">
        <v>3955</v>
      </c>
      <c r="I61" s="26" t="s">
        <v>17</v>
      </c>
      <c r="J61" s="26">
        <v>4290</v>
      </c>
      <c r="K61" s="39" t="s">
        <v>17</v>
      </c>
    </row>
    <row r="62" spans="1:11" ht="10.8" thickTop="1" x14ac:dyDescent="0.2">
      <c r="A62" s="11"/>
      <c r="B62" s="15" t="s">
        <v>50</v>
      </c>
      <c r="C62" s="27">
        <f>((C61*100)/C60)-100</f>
        <v>5.2529720763063352</v>
      </c>
      <c r="D62" s="26" t="s">
        <v>17</v>
      </c>
      <c r="E62" s="28">
        <f t="shared" ref="E62:J62" si="1">((E61*100)/E60)-100</f>
        <v>11.456818842686829</v>
      </c>
      <c r="F62" s="28">
        <f t="shared" si="1"/>
        <v>9.4382663244938669</v>
      </c>
      <c r="G62" s="28">
        <f t="shared" si="1"/>
        <v>9.3788063337393481</v>
      </c>
      <c r="H62" s="28">
        <f t="shared" si="1"/>
        <v>5.3823607780442302</v>
      </c>
      <c r="I62" s="26" t="s">
        <v>17</v>
      </c>
      <c r="J62" s="28">
        <f t="shared" si="1"/>
        <v>13.944223107569726</v>
      </c>
      <c r="K62" s="82" t="s">
        <v>17</v>
      </c>
    </row>
    <row r="63" spans="1:11" ht="10.8" thickBot="1" x14ac:dyDescent="0.25">
      <c r="A63" s="11"/>
      <c r="B63" s="18"/>
      <c r="C63" s="17"/>
      <c r="D63" s="26"/>
      <c r="E63" s="26"/>
      <c r="F63" s="26"/>
      <c r="G63" s="26"/>
      <c r="H63" s="26"/>
      <c r="I63" s="26"/>
      <c r="J63" s="26"/>
      <c r="K63" s="39"/>
    </row>
    <row r="64" spans="1:11" ht="21.75" customHeight="1" thickTop="1" thickBot="1" x14ac:dyDescent="0.25">
      <c r="A64" s="51" t="s">
        <v>33</v>
      </c>
      <c r="K64" s="36"/>
    </row>
    <row r="65" spans="1:12" ht="12.6" thickTop="1" thickBot="1" x14ac:dyDescent="0.25">
      <c r="A65" s="85" t="s">
        <v>34</v>
      </c>
      <c r="B65" s="71" t="s">
        <v>70</v>
      </c>
      <c r="C65" s="45">
        <v>107778</v>
      </c>
      <c r="D65" s="46">
        <v>1284</v>
      </c>
      <c r="E65" s="46">
        <v>1724</v>
      </c>
      <c r="F65" s="46">
        <v>19758</v>
      </c>
      <c r="G65" s="46">
        <v>18413</v>
      </c>
      <c r="H65" s="46">
        <v>18092</v>
      </c>
      <c r="I65" s="46">
        <v>22580</v>
      </c>
      <c r="J65" s="46">
        <v>14146</v>
      </c>
      <c r="K65" s="91">
        <v>4314</v>
      </c>
    </row>
    <row r="66" spans="1:12" ht="11.4" thickTop="1" thickBot="1" x14ac:dyDescent="0.25">
      <c r="A66" s="85" t="s">
        <v>35</v>
      </c>
      <c r="B66" s="57"/>
      <c r="C66" s="12"/>
      <c r="D66" s="13"/>
      <c r="E66" s="13"/>
      <c r="F66" s="13"/>
      <c r="G66" s="13"/>
      <c r="H66" s="13"/>
      <c r="I66" s="13"/>
      <c r="J66" s="13"/>
      <c r="K66" s="36"/>
    </row>
    <row r="67" spans="1:12" ht="11.25" customHeight="1" thickTop="1" x14ac:dyDescent="0.2">
      <c r="B67" s="18"/>
      <c r="C67" s="17"/>
      <c r="D67" s="26"/>
      <c r="E67" s="26"/>
      <c r="F67" s="26"/>
      <c r="G67" s="26"/>
      <c r="H67" s="26"/>
      <c r="I67" s="26"/>
      <c r="J67" s="26"/>
      <c r="K67" s="39"/>
    </row>
    <row r="68" spans="1:12" x14ac:dyDescent="0.2">
      <c r="B68" s="18"/>
      <c r="C68" s="52"/>
      <c r="D68" s="11"/>
      <c r="E68" s="11"/>
      <c r="F68" s="11"/>
      <c r="G68" s="11"/>
      <c r="H68" s="11"/>
      <c r="I68" s="11"/>
      <c r="J68" s="54"/>
      <c r="K68" s="53"/>
    </row>
    <row r="69" spans="1:12" s="61" customFormat="1" ht="12" thickBot="1" x14ac:dyDescent="0.25">
      <c r="B69" s="59" t="s">
        <v>64</v>
      </c>
      <c r="C69" s="34"/>
      <c r="D69" s="34"/>
      <c r="E69" s="34"/>
      <c r="F69" s="34"/>
      <c r="G69" s="34"/>
      <c r="H69" s="34"/>
      <c r="I69" s="34"/>
      <c r="J69" s="52"/>
      <c r="K69" s="60"/>
    </row>
    <row r="70" spans="1:12" ht="20.399999999999999" thickTop="1" thickBot="1" x14ac:dyDescent="0.25">
      <c r="A70" s="51" t="s">
        <v>33</v>
      </c>
      <c r="B70" s="18" t="s">
        <v>45</v>
      </c>
      <c r="C70" s="89">
        <v>8552</v>
      </c>
      <c r="D70" s="47">
        <v>181</v>
      </c>
      <c r="E70" s="47">
        <v>29</v>
      </c>
      <c r="F70" s="47">
        <v>1087</v>
      </c>
      <c r="G70" s="47">
        <v>2335</v>
      </c>
      <c r="H70" s="47">
        <v>913</v>
      </c>
      <c r="I70" s="47">
        <v>2968</v>
      </c>
      <c r="J70" s="47">
        <v>500</v>
      </c>
      <c r="K70" s="36">
        <v>539</v>
      </c>
    </row>
    <row r="71" spans="1:12" ht="11.4" thickTop="1" thickBot="1" x14ac:dyDescent="0.25">
      <c r="A71" s="84" t="s">
        <v>34</v>
      </c>
      <c r="B71" s="18" t="s">
        <v>41</v>
      </c>
      <c r="C71" s="89">
        <v>830</v>
      </c>
      <c r="D71" s="47">
        <v>0</v>
      </c>
      <c r="E71" s="47">
        <v>0</v>
      </c>
      <c r="F71" s="47">
        <v>81</v>
      </c>
      <c r="G71" s="47">
        <v>306</v>
      </c>
      <c r="H71" s="47">
        <v>130</v>
      </c>
      <c r="I71" s="47">
        <v>169</v>
      </c>
      <c r="J71" s="47">
        <v>72</v>
      </c>
      <c r="K71" s="36">
        <v>72</v>
      </c>
    </row>
    <row r="72" spans="1:12" ht="11.4" thickTop="1" thickBot="1" x14ac:dyDescent="0.25">
      <c r="A72" s="84" t="s">
        <v>35</v>
      </c>
      <c r="B72" s="18" t="s">
        <v>46</v>
      </c>
      <c r="C72" s="89">
        <v>6457</v>
      </c>
      <c r="D72" s="96">
        <v>181</v>
      </c>
      <c r="E72" s="96">
        <v>20</v>
      </c>
      <c r="F72" s="13">
        <v>838</v>
      </c>
      <c r="G72" s="13">
        <v>1941</v>
      </c>
      <c r="H72" s="13">
        <v>595</v>
      </c>
      <c r="I72" s="13">
        <v>2220</v>
      </c>
      <c r="J72" s="13">
        <v>300</v>
      </c>
      <c r="K72" s="36">
        <v>362</v>
      </c>
    </row>
    <row r="73" spans="1:12" ht="10.8" thickTop="1" x14ac:dyDescent="0.2">
      <c r="B73" s="18" t="s">
        <v>42</v>
      </c>
      <c r="C73" s="89">
        <v>1265</v>
      </c>
      <c r="D73" s="47">
        <v>0</v>
      </c>
      <c r="E73" s="47">
        <v>9</v>
      </c>
      <c r="F73" s="47">
        <v>168</v>
      </c>
      <c r="G73" s="47">
        <v>88</v>
      </c>
      <c r="H73" s="47">
        <v>188</v>
      </c>
      <c r="I73" s="47">
        <v>579</v>
      </c>
      <c r="J73" s="47">
        <v>128</v>
      </c>
      <c r="K73" s="36">
        <v>105</v>
      </c>
    </row>
    <row r="74" spans="1:12" ht="10.8" thickBot="1" x14ac:dyDescent="0.25">
      <c r="B74" s="18"/>
      <c r="C74" s="34"/>
      <c r="D74" s="35"/>
      <c r="E74" s="35"/>
      <c r="F74" s="35"/>
      <c r="G74" s="35"/>
      <c r="H74" s="35"/>
      <c r="I74" s="35"/>
      <c r="J74" s="47"/>
      <c r="K74" s="36"/>
    </row>
    <row r="75" spans="1:12" ht="20.399999999999999" thickTop="1" thickBot="1" x14ac:dyDescent="0.25">
      <c r="A75" s="51" t="s">
        <v>33</v>
      </c>
      <c r="B75" s="18" t="s">
        <v>47</v>
      </c>
      <c r="C75" s="89">
        <v>7287</v>
      </c>
      <c r="D75" s="47">
        <v>181</v>
      </c>
      <c r="E75" s="47">
        <v>20</v>
      </c>
      <c r="F75" s="47">
        <v>919</v>
      </c>
      <c r="G75" s="47">
        <v>2247</v>
      </c>
      <c r="H75" s="47">
        <v>725</v>
      </c>
      <c r="I75" s="47">
        <v>2389</v>
      </c>
      <c r="J75" s="47">
        <v>372</v>
      </c>
      <c r="K75" s="36">
        <v>434</v>
      </c>
    </row>
    <row r="76" spans="1:12" ht="11.4" thickTop="1" thickBot="1" x14ac:dyDescent="0.25">
      <c r="A76" s="84" t="s">
        <v>34</v>
      </c>
      <c r="B76" s="18" t="s">
        <v>43</v>
      </c>
      <c r="C76" s="89">
        <v>4950</v>
      </c>
      <c r="D76" s="47">
        <v>105</v>
      </c>
      <c r="E76" s="47">
        <v>17</v>
      </c>
      <c r="F76" s="47">
        <v>705</v>
      </c>
      <c r="G76" s="47">
        <v>1497</v>
      </c>
      <c r="H76" s="47">
        <v>570</v>
      </c>
      <c r="I76" s="47">
        <v>1337</v>
      </c>
      <c r="J76" s="47">
        <v>333</v>
      </c>
      <c r="K76" s="36">
        <v>386</v>
      </c>
    </row>
    <row r="77" spans="1:12" ht="11.4" thickTop="1" thickBot="1" x14ac:dyDescent="0.25">
      <c r="A77" s="84" t="s">
        <v>35</v>
      </c>
      <c r="B77" s="18" t="s">
        <v>44</v>
      </c>
      <c r="C77" s="89">
        <v>439</v>
      </c>
      <c r="D77" s="47">
        <v>18</v>
      </c>
      <c r="E77" s="47">
        <v>0</v>
      </c>
      <c r="F77" s="47">
        <v>47</v>
      </c>
      <c r="G77" s="47">
        <v>211</v>
      </c>
      <c r="H77" s="47">
        <v>14</v>
      </c>
      <c r="I77" s="47">
        <v>146</v>
      </c>
      <c r="J77" s="47">
        <v>3</v>
      </c>
      <c r="K77" s="36">
        <v>0</v>
      </c>
    </row>
    <row r="78" spans="1:12" ht="10.8" thickTop="1" x14ac:dyDescent="0.2">
      <c r="B78" s="18" t="s">
        <v>53</v>
      </c>
      <c r="C78" s="89">
        <v>1898</v>
      </c>
      <c r="D78" s="96">
        <v>58</v>
      </c>
      <c r="E78" s="96">
        <v>3</v>
      </c>
      <c r="F78" s="13">
        <v>167</v>
      </c>
      <c r="G78" s="13">
        <v>539</v>
      </c>
      <c r="H78" s="13">
        <v>141</v>
      </c>
      <c r="I78" s="13">
        <v>906</v>
      </c>
      <c r="J78" s="13">
        <v>36</v>
      </c>
      <c r="K78" s="36">
        <v>48</v>
      </c>
    </row>
    <row r="79" spans="1:12" s="66" customFormat="1" ht="12" x14ac:dyDescent="0.2">
      <c r="B79" s="18"/>
      <c r="C79" s="12"/>
      <c r="D79" s="35"/>
      <c r="E79" s="35"/>
      <c r="F79" s="35"/>
      <c r="G79" s="35"/>
      <c r="H79" s="35"/>
      <c r="I79" s="35"/>
      <c r="J79" s="35"/>
      <c r="K79" s="41"/>
    </row>
    <row r="80" spans="1:12" ht="12" x14ac:dyDescent="0.2">
      <c r="A80"/>
      <c r="B80" s="59" t="s">
        <v>65</v>
      </c>
      <c r="C80" s="34"/>
      <c r="D80" s="34"/>
      <c r="E80" s="34"/>
      <c r="F80" s="34"/>
      <c r="G80" s="34"/>
      <c r="H80" s="34"/>
      <c r="I80" s="34"/>
      <c r="J80" s="89"/>
      <c r="K80" s="90"/>
      <c r="L80" s="11"/>
    </row>
    <row r="81" spans="1:12" ht="12" x14ac:dyDescent="0.2">
      <c r="A81"/>
      <c r="B81" s="18" t="s">
        <v>45</v>
      </c>
      <c r="C81" s="89">
        <v>8575</v>
      </c>
      <c r="D81" s="47">
        <v>181</v>
      </c>
      <c r="E81" s="47">
        <v>30</v>
      </c>
      <c r="F81" s="47">
        <v>1089</v>
      </c>
      <c r="G81" s="47">
        <v>2335</v>
      </c>
      <c r="H81" s="47">
        <v>919</v>
      </c>
      <c r="I81" s="47">
        <v>2975</v>
      </c>
      <c r="J81" s="47">
        <v>505</v>
      </c>
      <c r="K81" s="36">
        <v>541</v>
      </c>
      <c r="L81" s="11"/>
    </row>
    <row r="82" spans="1:12" ht="12" x14ac:dyDescent="0.2">
      <c r="A82"/>
      <c r="B82" s="18" t="s">
        <v>41</v>
      </c>
      <c r="C82" s="89">
        <v>835</v>
      </c>
      <c r="D82" s="47">
        <v>0</v>
      </c>
      <c r="E82" s="47">
        <v>0</v>
      </c>
      <c r="F82" s="47">
        <v>81</v>
      </c>
      <c r="G82" s="47">
        <v>305</v>
      </c>
      <c r="H82" s="47">
        <v>134</v>
      </c>
      <c r="I82" s="47">
        <v>169</v>
      </c>
      <c r="J82" s="47">
        <v>73</v>
      </c>
      <c r="K82" s="36">
        <v>73</v>
      </c>
      <c r="L82" s="11"/>
    </row>
    <row r="83" spans="1:12" ht="12" x14ac:dyDescent="0.2">
      <c r="A83"/>
      <c r="B83" s="18" t="s">
        <v>46</v>
      </c>
      <c r="C83" s="89">
        <v>6459</v>
      </c>
      <c r="D83" s="96">
        <v>181</v>
      </c>
      <c r="E83" s="96">
        <v>21</v>
      </c>
      <c r="F83" s="13">
        <v>838</v>
      </c>
      <c r="G83" s="13">
        <v>1942</v>
      </c>
      <c r="H83" s="13">
        <v>594</v>
      </c>
      <c r="I83" s="13">
        <v>2217</v>
      </c>
      <c r="J83" s="13">
        <v>304</v>
      </c>
      <c r="K83" s="36">
        <v>362</v>
      </c>
      <c r="L83" s="11"/>
    </row>
    <row r="84" spans="1:12" ht="12" x14ac:dyDescent="0.2">
      <c r="A84"/>
      <c r="B84" s="18" t="s">
        <v>42</v>
      </c>
      <c r="C84" s="89">
        <v>1281</v>
      </c>
      <c r="D84" s="47">
        <v>0</v>
      </c>
      <c r="E84" s="47">
        <v>9</v>
      </c>
      <c r="F84" s="47">
        <v>170</v>
      </c>
      <c r="G84" s="47">
        <v>88</v>
      </c>
      <c r="H84" s="47">
        <v>191</v>
      </c>
      <c r="I84" s="47">
        <v>589</v>
      </c>
      <c r="J84" s="47">
        <v>128</v>
      </c>
      <c r="K84" s="36">
        <v>106</v>
      </c>
      <c r="L84" s="11"/>
    </row>
    <row r="85" spans="1:12" ht="12" x14ac:dyDescent="0.2">
      <c r="A85"/>
      <c r="B85" s="18"/>
      <c r="C85" s="34"/>
      <c r="D85" s="35"/>
      <c r="E85" s="35"/>
      <c r="F85" s="35"/>
      <c r="G85" s="35"/>
      <c r="H85" s="35"/>
      <c r="I85" s="35"/>
      <c r="J85" s="47"/>
      <c r="K85" s="36"/>
      <c r="L85" s="11"/>
    </row>
    <row r="86" spans="1:12" ht="12" x14ac:dyDescent="0.2">
      <c r="A86"/>
      <c r="B86" s="18" t="s">
        <v>47</v>
      </c>
      <c r="C86" s="89">
        <v>7294</v>
      </c>
      <c r="D86" s="47">
        <v>181</v>
      </c>
      <c r="E86" s="47">
        <v>21</v>
      </c>
      <c r="F86" s="47">
        <v>919</v>
      </c>
      <c r="G86" s="47">
        <v>2247</v>
      </c>
      <c r="H86" s="47">
        <v>728</v>
      </c>
      <c r="I86" s="47">
        <v>2386</v>
      </c>
      <c r="J86" s="47">
        <v>377</v>
      </c>
      <c r="K86" s="36">
        <v>435</v>
      </c>
      <c r="L86" s="11"/>
    </row>
    <row r="87" spans="1:12" ht="12" x14ac:dyDescent="0.2">
      <c r="A87"/>
      <c r="B87" s="18" t="s">
        <v>43</v>
      </c>
      <c r="C87" s="89">
        <v>4892</v>
      </c>
      <c r="D87" s="47">
        <v>104</v>
      </c>
      <c r="E87" s="47">
        <v>17</v>
      </c>
      <c r="F87" s="47">
        <v>698</v>
      </c>
      <c r="G87" s="47">
        <v>1463</v>
      </c>
      <c r="H87" s="47">
        <v>570</v>
      </c>
      <c r="I87" s="47">
        <v>1322</v>
      </c>
      <c r="J87" s="47">
        <v>333</v>
      </c>
      <c r="K87" s="36">
        <v>385</v>
      </c>
      <c r="L87" s="11"/>
    </row>
    <row r="88" spans="1:12" ht="12" x14ac:dyDescent="0.2">
      <c r="A88"/>
      <c r="B88" s="18" t="s">
        <v>44</v>
      </c>
      <c r="C88" s="89">
        <v>441</v>
      </c>
      <c r="D88" s="47">
        <v>18</v>
      </c>
      <c r="E88" s="47">
        <v>0</v>
      </c>
      <c r="F88" s="47">
        <v>47</v>
      </c>
      <c r="G88" s="47">
        <v>210</v>
      </c>
      <c r="H88" s="47">
        <v>14</v>
      </c>
      <c r="I88" s="47">
        <v>149</v>
      </c>
      <c r="J88" s="47">
        <v>3</v>
      </c>
      <c r="K88" s="36">
        <v>0</v>
      </c>
      <c r="L88" s="11"/>
    </row>
    <row r="89" spans="1:12" ht="12" x14ac:dyDescent="0.2">
      <c r="A89"/>
      <c r="B89" s="18" t="s">
        <v>53</v>
      </c>
      <c r="C89" s="89">
        <v>1961</v>
      </c>
      <c r="D89" s="96">
        <v>59</v>
      </c>
      <c r="E89" s="96">
        <v>4</v>
      </c>
      <c r="F89" s="13">
        <v>174</v>
      </c>
      <c r="G89" s="13">
        <v>574</v>
      </c>
      <c r="H89" s="13">
        <v>144</v>
      </c>
      <c r="I89" s="13">
        <v>915</v>
      </c>
      <c r="J89" s="13">
        <v>41</v>
      </c>
      <c r="K89" s="36">
        <v>50</v>
      </c>
      <c r="L89" s="11"/>
    </row>
    <row r="90" spans="1:12" ht="12" x14ac:dyDescent="0.2">
      <c r="A90"/>
      <c r="B90" s="18"/>
      <c r="C90" s="88"/>
      <c r="D90" s="87"/>
      <c r="E90" s="87"/>
      <c r="F90" s="87"/>
      <c r="G90" s="87"/>
      <c r="H90" s="87"/>
      <c r="I90" s="87"/>
      <c r="J90" s="87"/>
      <c r="K90" s="92"/>
      <c r="L90" s="11"/>
    </row>
    <row r="91" spans="1:12" ht="12" x14ac:dyDescent="0.2">
      <c r="A91"/>
      <c r="B91" s="72" t="s">
        <v>58</v>
      </c>
      <c r="C91" s="73"/>
      <c r="D91" s="74"/>
      <c r="E91" s="74"/>
      <c r="F91" s="74"/>
      <c r="G91" s="74"/>
      <c r="H91" s="74"/>
      <c r="I91" s="74"/>
      <c r="J91" s="75"/>
      <c r="K91" s="76"/>
      <c r="L91" s="11"/>
    </row>
    <row r="92" spans="1:12" ht="12" x14ac:dyDescent="0.2">
      <c r="A92"/>
      <c r="B92" s="80" t="s">
        <v>59</v>
      </c>
      <c r="C92" s="34"/>
      <c r="D92" s="35"/>
      <c r="E92" s="35"/>
      <c r="F92" s="35"/>
      <c r="G92" s="35"/>
      <c r="H92" s="35"/>
      <c r="I92" s="35"/>
      <c r="J92" s="11"/>
      <c r="K92" s="53"/>
      <c r="L92" s="11"/>
    </row>
    <row r="93" spans="1:12" ht="63" customHeight="1" x14ac:dyDescent="0.2">
      <c r="B93" s="97" t="s">
        <v>60</v>
      </c>
      <c r="C93" s="98"/>
      <c r="D93" s="98"/>
      <c r="E93" s="98"/>
      <c r="F93" s="98"/>
      <c r="G93" s="98"/>
      <c r="H93" s="98"/>
      <c r="I93" s="98"/>
      <c r="J93" s="98"/>
      <c r="K93" s="99"/>
    </row>
    <row r="94" spans="1:12" x14ac:dyDescent="0.2">
      <c r="B94" s="58" t="s">
        <v>61</v>
      </c>
      <c r="C94" s="26"/>
      <c r="D94" s="26"/>
      <c r="E94" s="26"/>
      <c r="F94" s="26"/>
      <c r="G94" s="26"/>
      <c r="H94" s="26"/>
      <c r="I94" s="26"/>
      <c r="J94" s="26"/>
      <c r="K94" s="39"/>
    </row>
    <row r="95" spans="1:12" ht="21" customHeight="1" x14ac:dyDescent="0.2">
      <c r="B95" s="102" t="s">
        <v>62</v>
      </c>
      <c r="C95" s="103"/>
      <c r="D95" s="103"/>
      <c r="E95" s="103"/>
      <c r="F95" s="103"/>
      <c r="G95" s="103"/>
      <c r="H95" s="103"/>
      <c r="I95" s="103"/>
      <c r="J95" s="103"/>
      <c r="K95" s="104"/>
    </row>
    <row r="96" spans="1:12" x14ac:dyDescent="0.2">
      <c r="B96" s="77" t="s">
        <v>63</v>
      </c>
      <c r="C96" s="78"/>
      <c r="D96" s="78"/>
      <c r="E96" s="78"/>
      <c r="F96" s="78"/>
      <c r="G96" s="78"/>
      <c r="H96" s="78"/>
      <c r="I96" s="78"/>
      <c r="J96" s="78"/>
      <c r="K96" s="79"/>
    </row>
    <row r="97" spans="2:11" x14ac:dyDescent="0.2">
      <c r="B97" s="11" t="s">
        <v>19</v>
      </c>
      <c r="C97" s="86"/>
      <c r="D97" s="86"/>
      <c r="E97" s="86"/>
      <c r="F97" s="86"/>
      <c r="G97" s="86"/>
      <c r="H97" s="86"/>
      <c r="I97" s="86"/>
      <c r="J97" s="86"/>
      <c r="K97" s="86"/>
    </row>
    <row r="98" spans="2:11" x14ac:dyDescent="0.2">
      <c r="J98" s="29"/>
      <c r="K98" s="29"/>
    </row>
  </sheetData>
  <mergeCells count="4">
    <mergeCell ref="B93:K93"/>
    <mergeCell ref="C6:C7"/>
    <mergeCell ref="B95:K95"/>
    <mergeCell ref="F2:J2"/>
  </mergeCells>
  <phoneticPr fontId="0" type="noConversion"/>
  <hyperlinks>
    <hyperlink ref="A60" r:id="rId1" xr:uid="{00000000-0004-0000-0000-000002000000}"/>
    <hyperlink ref="A61" r:id="rId2" xr:uid="{00000000-0004-0000-0000-000003000000}"/>
    <hyperlink ref="A72" r:id="rId3" xr:uid="{00000000-0004-0000-0000-00000B000000}"/>
    <hyperlink ref="A71" r:id="rId4" xr:uid="{00000000-0004-0000-0000-00000C000000}"/>
    <hyperlink ref="A76" r:id="rId5" xr:uid="{00000000-0004-0000-0000-00000D000000}"/>
    <hyperlink ref="A77" r:id="rId6" xr:uid="{00000000-0004-0000-0000-00000E000000}"/>
    <hyperlink ref="A66" r:id="rId7" xr:uid="{860BB2D2-70A0-4184-8561-5FFFD6EC55AE}"/>
    <hyperlink ref="A65" r:id="rId8" xr:uid="{EAAA74A6-5121-45A6-BE0A-5C2230EC6F50}"/>
    <hyperlink ref="A15" r:id="rId9" xr:uid="{5478204B-111B-44FB-B960-3F0E6D5176F2}"/>
    <hyperlink ref="A56" r:id="rId10" xr:uid="{1E123BC6-FCE3-4551-AA82-F421B963EDEA}"/>
    <hyperlink ref="A55" r:id="rId11" xr:uid="{BBB21C3C-378A-4163-976A-CBB41060DF69}"/>
    <hyperlink ref="A54" r:id="rId12" xr:uid="{4C563270-B031-419F-A60E-4F6B94EFD784}"/>
    <hyperlink ref="A14" r:id="rId13" xr:uid="{E0F4C3F2-6629-4478-9B86-35E026D962B1}"/>
    <hyperlink ref="F2" r:id="rId14" display="Encuesta de satisfacción" xr:uid="{01F62104-A618-414E-8DF4-FD13A1C291AA}"/>
  </hyperlinks>
  <pageMargins left="0.78740157480314965" right="0.78740157480314965" top="0.39370078740157483" bottom="0.78740157480314965" header="0" footer="0.39370078740157483"/>
  <pageSetup paperSize="9" scale="65" orientation="portrait" horizontalDpi="300" verticalDpi="300" r:id="rId1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D08T0123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Roman Cortell, Maria Jose</cp:lastModifiedBy>
  <cp:lastPrinted>2005-05-11T07:58:35Z</cp:lastPrinted>
  <dcterms:created xsi:type="dcterms:W3CDTF">1998-06-25T11:53:58Z</dcterms:created>
  <dcterms:modified xsi:type="dcterms:W3CDTF">2023-11-16T10:02:39Z</dcterms:modified>
</cp:coreProperties>
</file>