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M:\SG DE PADRON\DDE\WEB\WEB2023\DISTRITOS\10. Latina\"/>
    </mc:Choice>
  </mc:AlternateContent>
  <xr:revisionPtr revIDLastSave="0" documentId="13_ncr:1_{E811BFB5-D9E9-4738-BFEE-1436CC51AF1A}" xr6:coauthVersionLast="47" xr6:coauthVersionMax="47" xr10:uidLastSave="{00000000-0000-0000-0000-000000000000}"/>
  <bookViews>
    <workbookView xWindow="28680" yWindow="-120" windowWidth="29040" windowHeight="15840" xr2:uid="{00000000-000D-0000-FFFF-FFFF00000000}"/>
  </bookViews>
  <sheets>
    <sheet name="D10T01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 i="1" l="1"/>
  <c r="D61" i="1"/>
  <c r="J61" i="1"/>
  <c r="H61" i="1"/>
  <c r="G61" i="1"/>
  <c r="F61" i="1"/>
  <c r="E61" i="1"/>
  <c r="D53" i="1"/>
  <c r="E53" i="1"/>
  <c r="F53" i="1"/>
  <c r="G53" i="1"/>
  <c r="H53" i="1"/>
  <c r="I53" i="1"/>
  <c r="J53" i="1"/>
  <c r="C53" i="1"/>
</calcChain>
</file>

<file path=xl/sharedStrings.xml><?xml version="1.0" encoding="utf-8"?>
<sst xmlns="http://schemas.openxmlformats.org/spreadsheetml/2006/main" count="110" uniqueCount="68">
  <si>
    <t xml:space="preserve">  101.</t>
  </si>
  <si>
    <t xml:space="preserve">  102.</t>
  </si>
  <si>
    <t xml:space="preserve">  103.</t>
  </si>
  <si>
    <t xml:space="preserve">  104.</t>
  </si>
  <si>
    <t xml:space="preserve">  105.</t>
  </si>
  <si>
    <t>106.</t>
  </si>
  <si>
    <t>Lucero</t>
  </si>
  <si>
    <t>Aluche</t>
  </si>
  <si>
    <t>Campamento</t>
  </si>
  <si>
    <t>Características</t>
  </si>
  <si>
    <t>..</t>
  </si>
  <si>
    <t xml:space="preserve">   Nacimientos</t>
  </si>
  <si>
    <t xml:space="preserve">   Defunciones</t>
  </si>
  <si>
    <t xml:space="preserve">  % Extranjeros</t>
  </si>
  <si>
    <t>Los Cármenes</t>
  </si>
  <si>
    <t>Puerta del Ángel</t>
  </si>
  <si>
    <t xml:space="preserve">Cuatro Vientos </t>
  </si>
  <si>
    <t>107.</t>
  </si>
  <si>
    <t xml:space="preserve">D.10.1. Características generales </t>
  </si>
  <si>
    <t>Ver "Fuentes, notas y conceptos".</t>
  </si>
  <si>
    <t xml:space="preserve">  No consta</t>
  </si>
  <si>
    <t xml:space="preserve">  Nacionalidad (Total)</t>
  </si>
  <si>
    <t xml:space="preserve">    Española</t>
  </si>
  <si>
    <t xml:space="preserve">    Extranjera</t>
  </si>
  <si>
    <t xml:space="preserve">      Otros países OCDE</t>
  </si>
  <si>
    <t xml:space="preserve">      Otros países de Europa</t>
  </si>
  <si>
    <t xml:space="preserve">      América Latina y Caribe</t>
  </si>
  <si>
    <t xml:space="preserve">      África</t>
  </si>
  <si>
    <t xml:space="preserve">      Otros países de Asia y Oceanía</t>
  </si>
  <si>
    <t xml:space="preserve">  Nacionalidad (Hombres)</t>
  </si>
  <si>
    <t xml:space="preserve">  Nacionalidad (Mujeres)</t>
  </si>
  <si>
    <t>Acceso a 
Banco Datos</t>
  </si>
  <si>
    <t>Índice</t>
  </si>
  <si>
    <t>Datos</t>
  </si>
  <si>
    <t xml:space="preserve">  De 0 a 15 años</t>
  </si>
  <si>
    <t xml:space="preserve">  De 16 a 64 años</t>
  </si>
  <si>
    <t xml:space="preserve">  De 65 años y más</t>
  </si>
  <si>
    <t>10.</t>
  </si>
  <si>
    <t>LATINA</t>
  </si>
  <si>
    <t xml:space="preserve">       Agrupado</t>
  </si>
  <si>
    <t xml:space="preserve">       Interior</t>
  </si>
  <si>
    <t xml:space="preserve">     Abierto</t>
  </si>
  <si>
    <t xml:space="preserve">     Uso vivienda</t>
  </si>
  <si>
    <t xml:space="preserve">    Total Locales por Tipo de acceso </t>
  </si>
  <si>
    <t xml:space="preserve">       Puerta de calle</t>
  </si>
  <si>
    <t xml:space="preserve">   Locales Puerta de calle y Agrupados por Situación </t>
  </si>
  <si>
    <t>D.10. LATINA. INFORMACIÓN DE LOS DISTRITOS</t>
  </si>
  <si>
    <r>
      <t>Precio de la vivienda de segunda mano</t>
    </r>
    <r>
      <rPr>
        <b/>
        <vertAlign val="superscript"/>
        <sz val="8"/>
        <rFont val="Arial"/>
        <family val="2"/>
      </rPr>
      <t xml:space="preserve"> </t>
    </r>
    <r>
      <rPr>
        <b/>
        <sz val="8"/>
        <rFont val="Arial"/>
        <family val="2"/>
      </rPr>
      <t>(€/m</t>
    </r>
    <r>
      <rPr>
        <b/>
        <vertAlign val="superscript"/>
        <sz val="8"/>
        <rFont val="Arial"/>
        <family val="2"/>
      </rPr>
      <t>2</t>
    </r>
    <r>
      <rPr>
        <b/>
        <sz val="8"/>
        <rFont val="Arial"/>
        <family val="2"/>
      </rPr>
      <t xml:space="preserve">) </t>
    </r>
    <r>
      <rPr>
        <b/>
        <vertAlign val="superscript"/>
        <sz val="8"/>
        <rFont val="Arial"/>
        <family val="2"/>
      </rPr>
      <t>(5)</t>
    </r>
  </si>
  <si>
    <r>
      <t>Superficie (Ha)</t>
    </r>
    <r>
      <rPr>
        <b/>
        <vertAlign val="superscript"/>
        <sz val="8"/>
        <rFont val="Arial"/>
        <family val="2"/>
      </rPr>
      <t>(1)</t>
    </r>
  </si>
  <si>
    <t>Incremento (%)</t>
  </si>
  <si>
    <t xml:space="preserve">      Resto Unión Europea </t>
  </si>
  <si>
    <t xml:space="preserve">     Otros </t>
  </si>
  <si>
    <t xml:space="preserve">     Otros</t>
  </si>
  <si>
    <t>31/12/2021</t>
  </si>
  <si>
    <t>Águilas</t>
  </si>
  <si>
    <t>31/12/2022</t>
  </si>
  <si>
    <t>NOTAS: (1) Superficie revisada según seccionado 2017
               (2) El "Total" de la Población incluye "Apátridas" y "No consta Nacionalidad"
               (3) El "Total" de Turismos incluye "No consta Barrio"</t>
  </si>
  <si>
    <t xml:space="preserve">               (4) A partir de Julio 2021, en el "Total" de locales no se incluyen los locales en situación de BAJA. El aumento de número de locales “Interiores” en 01.01.2022 se ha producido debido </t>
  </si>
  <si>
    <t xml:space="preserve">                    a una actualización extraordinaria,  fruto de un trabajo de campo</t>
  </si>
  <si>
    <t xml:space="preserve">               (5) Serie revisada en 2019 por Idealista aplicando una nueva metodología de cálculo</t>
  </si>
  <si>
    <t>Si desea participar en nuestra encuesta satisfacción, pinche aquí</t>
  </si>
  <si>
    <r>
      <t>Censo de Locales y Actividades a 1-1-2023</t>
    </r>
    <r>
      <rPr>
        <b/>
        <vertAlign val="superscript"/>
        <sz val="8"/>
        <rFont val="Arial"/>
        <family val="2"/>
      </rPr>
      <t>(4)</t>
    </r>
  </si>
  <si>
    <r>
      <t>Censo de Locales y Actividades a 1-7-2023</t>
    </r>
    <r>
      <rPr>
        <b/>
        <vertAlign val="superscript"/>
        <sz val="8"/>
        <rFont val="Arial"/>
        <family val="2"/>
      </rPr>
      <t>(4)</t>
    </r>
  </si>
  <si>
    <t>Población a 01/01/2023</t>
  </si>
  <si>
    <t>Densidad (hab./Ha) 01/01/2023</t>
  </si>
  <si>
    <r>
      <t>Población a 01/01/2023 según Nacionalidad</t>
    </r>
    <r>
      <rPr>
        <b/>
        <vertAlign val="superscript"/>
        <sz val="8"/>
        <rFont val="Arial"/>
        <family val="2"/>
      </rPr>
      <t>(2)</t>
    </r>
  </si>
  <si>
    <t>Crecimiento vegetativo (2022)</t>
  </si>
  <si>
    <r>
      <t>Número de turismos 2022</t>
    </r>
    <r>
      <rPr>
        <b/>
        <vertAlign val="superscript"/>
        <sz val="8"/>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</si>
</sst>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0.00_)"/>
    <numFmt numFmtId="166" formatCode="#,##0.0"/>
  </numFmts>
  <fonts count="11" x14ac:knownFonts="1">
    <font>
      <sz val="10"/>
      <name val="Courier"/>
    </font>
    <font>
      <i/>
      <sz val="8"/>
      <name val="Arial"/>
      <family val="2"/>
    </font>
    <font>
      <sz val="10"/>
      <name val="Courier"/>
    </font>
    <font>
      <sz val="8"/>
      <name val="Arial"/>
      <family val="2"/>
    </font>
    <font>
      <b/>
      <sz val="8"/>
      <name val="Arial"/>
      <family val="2"/>
    </font>
    <font>
      <b/>
      <sz val="7"/>
      <color indexed="61"/>
      <name val="Arial"/>
      <family val="2"/>
    </font>
    <font>
      <b/>
      <u/>
      <sz val="8"/>
      <color indexed="9"/>
      <name val="Arial"/>
      <family val="2"/>
    </font>
    <font>
      <u/>
      <sz val="10"/>
      <color indexed="12"/>
      <name val="Arial"/>
      <family val="2"/>
    </font>
    <font>
      <b/>
      <vertAlign val="superscript"/>
      <sz val="8"/>
      <name val="Arial"/>
      <family val="2"/>
    </font>
    <font>
      <b/>
      <u/>
      <sz val="8"/>
      <color theme="0"/>
      <name val="Arial"/>
      <family val="2"/>
    </font>
    <font>
      <b/>
      <u/>
      <sz val="8"/>
      <name val="Arial"/>
      <family val="2"/>
    </font>
  </fonts>
  <fills count="4">
    <fill>
      <patternFill patternType="none"/>
    </fill>
    <fill>
      <patternFill patternType="gray125"/>
    </fill>
    <fill>
      <patternFill patternType="solid">
        <fgColor indexed="47"/>
        <bgColor indexed="64"/>
      </patternFill>
    </fill>
    <fill>
      <patternFill patternType="solid">
        <fgColor indexed="52"/>
        <bgColor indexed="64"/>
      </patternFill>
    </fill>
  </fills>
  <borders count="19">
    <border>
      <left/>
      <right/>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22"/>
      </left>
      <right/>
      <top/>
      <bottom style="thin">
        <color indexed="22"/>
      </bottom>
      <diagonal/>
    </border>
    <border>
      <left/>
      <right style="thin">
        <color indexed="22"/>
      </right>
      <top/>
      <bottom/>
      <diagonal/>
    </border>
    <border>
      <left style="thin">
        <color indexed="22"/>
      </left>
      <right/>
      <top/>
      <bottom/>
      <diagonal/>
    </border>
    <border>
      <left style="thick">
        <color indexed="16"/>
      </left>
      <right style="thick">
        <color indexed="16"/>
      </right>
      <top style="thick">
        <color indexed="16"/>
      </top>
      <bottom style="thick">
        <color indexed="16"/>
      </bottom>
      <diagonal/>
    </border>
    <border>
      <left style="thick">
        <color indexed="53"/>
      </left>
      <right style="thick">
        <color indexed="53"/>
      </right>
      <top style="thick">
        <color indexed="53"/>
      </top>
      <bottom style="thick">
        <color indexed="53"/>
      </bottom>
      <diagonal/>
    </border>
    <border>
      <left/>
      <right style="thin">
        <color indexed="22"/>
      </right>
      <top/>
      <bottom style="thin">
        <color indexed="22"/>
      </bottom>
      <diagonal/>
    </border>
    <border>
      <left style="thick">
        <color indexed="53"/>
      </left>
      <right style="thick">
        <color indexed="53"/>
      </right>
      <top style="thick">
        <color indexed="16"/>
      </top>
      <bottom style="thick">
        <color indexed="53"/>
      </bottom>
      <diagonal/>
    </border>
    <border>
      <left/>
      <right/>
      <top/>
      <bottom style="thin">
        <color indexed="22"/>
      </bottom>
      <diagonal/>
    </border>
    <border>
      <left/>
      <right style="thin">
        <color theme="0" tint="-0.14996795556505021"/>
      </right>
      <top/>
      <bottom/>
      <diagonal/>
    </border>
    <border>
      <left/>
      <right style="thin">
        <color theme="0" tint="-0.24994659260841701"/>
      </right>
      <top/>
      <bottom/>
      <diagonal/>
    </border>
    <border>
      <left style="thick">
        <color indexed="53"/>
      </left>
      <right style="thick">
        <color indexed="53"/>
      </right>
      <top/>
      <bottom style="thick">
        <color indexed="53"/>
      </bottom>
      <diagonal/>
    </border>
    <border>
      <left style="thin">
        <color theme="0" tint="-0.24994659260841701"/>
      </left>
      <right/>
      <top/>
      <bottom/>
      <diagonal/>
    </border>
    <border>
      <left style="thick">
        <color indexed="53"/>
      </left>
      <right/>
      <top style="thick">
        <color indexed="53"/>
      </top>
      <bottom style="thick">
        <color indexed="53"/>
      </bottom>
      <diagonal/>
    </border>
    <border>
      <left/>
      <right/>
      <top style="thick">
        <color indexed="53"/>
      </top>
      <bottom style="thick">
        <color indexed="53"/>
      </bottom>
      <diagonal/>
    </border>
    <border>
      <left/>
      <right style="thick">
        <color indexed="53"/>
      </right>
      <top style="thick">
        <color indexed="53"/>
      </top>
      <bottom style="thick">
        <color indexed="53"/>
      </bottom>
      <diagonal/>
    </border>
  </borders>
  <cellStyleXfs count="5">
    <xf numFmtId="164" fontId="0" fillId="0" borderId="0"/>
    <xf numFmtId="0" fontId="7" fillId="0" borderId="0" applyNumberFormat="0" applyFill="0" applyBorder="0" applyAlignment="0" applyProtection="0">
      <alignment vertical="top"/>
      <protection locked="0"/>
    </xf>
    <xf numFmtId="0" fontId="2" fillId="0" borderId="0"/>
    <xf numFmtId="165" fontId="2" fillId="0" borderId="0"/>
    <xf numFmtId="0" fontId="7" fillId="0" borderId="0" applyNumberFormat="0" applyFill="0" applyBorder="0" applyAlignment="0" applyProtection="0">
      <alignment vertical="top"/>
      <protection locked="0"/>
    </xf>
  </cellStyleXfs>
  <cellXfs count="94">
    <xf numFmtId="164" fontId="0" fillId="0" borderId="0" xfId="0"/>
    <xf numFmtId="49" fontId="1" fillId="0" borderId="0" xfId="0" applyNumberFormat="1" applyFont="1" applyAlignment="1">
      <alignment horizontal="right"/>
    </xf>
    <xf numFmtId="164" fontId="3" fillId="0" borderId="0" xfId="0" applyFont="1"/>
    <xf numFmtId="49" fontId="4" fillId="0" borderId="0" xfId="0" applyNumberFormat="1" applyFont="1" applyAlignment="1" applyProtection="1">
      <alignment horizontal="left"/>
    </xf>
    <xf numFmtId="49" fontId="3" fillId="0" borderId="0" xfId="0" applyNumberFormat="1" applyFont="1" applyAlignment="1">
      <alignment horizontal="centerContinuous"/>
    </xf>
    <xf numFmtId="49" fontId="4" fillId="0" borderId="0" xfId="0" applyNumberFormat="1" applyFont="1" applyBorder="1" applyAlignment="1" applyProtection="1">
      <alignment horizontal="left"/>
    </xf>
    <xf numFmtId="49" fontId="3" fillId="0" borderId="0" xfId="0" applyNumberFormat="1" applyFont="1" applyBorder="1" applyAlignment="1" applyProtection="1">
      <alignment horizontal="right"/>
    </xf>
    <xf numFmtId="49" fontId="4" fillId="2" borderId="1" xfId="0" applyNumberFormat="1" applyFont="1" applyFill="1" applyBorder="1" applyAlignment="1" applyProtection="1">
      <alignment horizontal="left"/>
    </xf>
    <xf numFmtId="164" fontId="4" fillId="2" borderId="2" xfId="0" applyFont="1" applyFill="1" applyBorder="1" applyAlignment="1">
      <alignment horizontal="right"/>
    </xf>
    <xf numFmtId="164" fontId="4" fillId="2" borderId="2" xfId="0" applyFont="1" applyFill="1" applyBorder="1" applyAlignment="1" applyProtection="1">
      <alignment horizontal="right"/>
    </xf>
    <xf numFmtId="164" fontId="4" fillId="2" borderId="3" xfId="0" applyFont="1" applyFill="1" applyBorder="1" applyAlignment="1" applyProtection="1">
      <alignment horizontal="right"/>
    </xf>
    <xf numFmtId="49" fontId="4" fillId="2" borderId="4" xfId="0" applyNumberFormat="1" applyFont="1" applyFill="1" applyBorder="1" applyAlignment="1" applyProtection="1">
      <alignment horizontal="left"/>
    </xf>
    <xf numFmtId="49" fontId="3" fillId="0" borderId="1" xfId="0" applyNumberFormat="1" applyFont="1" applyBorder="1" applyAlignment="1">
      <alignment horizontal="centerContinuous"/>
    </xf>
    <xf numFmtId="3" fontId="4" fillId="0" borderId="0" xfId="0" applyNumberFormat="1" applyFont="1" applyBorder="1" applyAlignment="1" applyProtection="1">
      <alignment horizontal="right"/>
    </xf>
    <xf numFmtId="3" fontId="3" fillId="0" borderId="0" xfId="0" applyNumberFormat="1" applyFont="1" applyBorder="1" applyAlignment="1" applyProtection="1">
      <alignment horizontal="right"/>
    </xf>
    <xf numFmtId="3" fontId="3" fillId="0" borderId="5" xfId="0" applyNumberFormat="1" applyFont="1" applyBorder="1" applyAlignment="1" applyProtection="1">
      <alignment horizontal="right"/>
    </xf>
    <xf numFmtId="3" fontId="4" fillId="0" borderId="0" xfId="0" applyNumberFormat="1" applyFont="1" applyBorder="1" applyAlignment="1">
      <alignment horizontal="right"/>
    </xf>
    <xf numFmtId="3" fontId="3" fillId="0" borderId="0" xfId="0" applyNumberFormat="1" applyFont="1" applyBorder="1" applyAlignment="1">
      <alignment horizontal="right"/>
    </xf>
    <xf numFmtId="3" fontId="3" fillId="0" borderId="5" xfId="0" applyNumberFormat="1" applyFont="1" applyBorder="1" applyAlignment="1">
      <alignment horizontal="right"/>
    </xf>
    <xf numFmtId="4" fontId="4" fillId="0" borderId="0" xfId="0" applyNumberFormat="1" applyFont="1" applyBorder="1" applyAlignment="1">
      <alignment horizontal="right"/>
    </xf>
    <xf numFmtId="164" fontId="3" fillId="0" borderId="6" xfId="0" applyFont="1" applyBorder="1"/>
    <xf numFmtId="3" fontId="3" fillId="0" borderId="6" xfId="0" applyNumberFormat="1" applyFont="1" applyBorder="1" applyAlignment="1" applyProtection="1">
      <alignment horizontal="left"/>
    </xf>
    <xf numFmtId="3" fontId="3" fillId="0" borderId="6" xfId="0" applyNumberFormat="1" applyFont="1" applyBorder="1"/>
    <xf numFmtId="4" fontId="3" fillId="0" borderId="0" xfId="0" applyNumberFormat="1" applyFont="1" applyBorder="1" applyAlignment="1">
      <alignment horizontal="right"/>
    </xf>
    <xf numFmtId="4" fontId="3" fillId="0" borderId="5" xfId="0" applyNumberFormat="1" applyFont="1" applyBorder="1" applyAlignment="1">
      <alignment horizontal="right"/>
    </xf>
    <xf numFmtId="3" fontId="3" fillId="0" borderId="6" xfId="3" applyNumberFormat="1" applyFont="1" applyBorder="1"/>
    <xf numFmtId="164" fontId="3" fillId="0" borderId="0" xfId="0" applyFont="1" applyBorder="1"/>
    <xf numFmtId="164" fontId="4" fillId="2" borderId="0" xfId="0" applyFont="1" applyFill="1" applyBorder="1" applyAlignment="1" applyProtection="1">
      <alignment horizontal="right"/>
    </xf>
    <xf numFmtId="164" fontId="4" fillId="2" borderId="0" xfId="0" applyFont="1" applyFill="1" applyBorder="1" applyAlignment="1">
      <alignment horizontal="right"/>
    </xf>
    <xf numFmtId="164" fontId="4" fillId="2" borderId="5" xfId="0" applyFont="1" applyFill="1" applyBorder="1" applyAlignment="1" applyProtection="1">
      <alignment horizontal="right"/>
    </xf>
    <xf numFmtId="164" fontId="3" fillId="0" borderId="6" xfId="0" applyFont="1" applyBorder="1" applyAlignment="1">
      <alignment horizontal="left"/>
    </xf>
    <xf numFmtId="164" fontId="3" fillId="0" borderId="6" xfId="0" applyFont="1" applyFill="1" applyBorder="1" applyAlignment="1">
      <alignment horizontal="left" wrapText="1"/>
    </xf>
    <xf numFmtId="166" fontId="4" fillId="0" borderId="0" xfId="0" applyNumberFormat="1" applyFont="1" applyBorder="1" applyAlignment="1">
      <alignment horizontal="right"/>
    </xf>
    <xf numFmtId="166" fontId="3" fillId="0" borderId="0" xfId="0" applyNumberFormat="1" applyFont="1" applyBorder="1" applyAlignment="1">
      <alignment horizontal="right"/>
    </xf>
    <xf numFmtId="166" fontId="3" fillId="0" borderId="5" xfId="0" applyNumberFormat="1" applyFont="1" applyBorder="1" applyAlignment="1">
      <alignment horizontal="right"/>
    </xf>
    <xf numFmtId="164" fontId="5" fillId="2" borderId="7" xfId="0" applyFont="1" applyFill="1" applyBorder="1" applyAlignment="1">
      <alignment horizontal="center" wrapText="1"/>
    </xf>
    <xf numFmtId="49" fontId="4" fillId="0" borderId="0" xfId="0" applyNumberFormat="1" applyFont="1" applyBorder="1" applyAlignment="1">
      <alignment horizontal="right"/>
    </xf>
    <xf numFmtId="49" fontId="3" fillId="0" borderId="0" xfId="0" applyNumberFormat="1" applyFont="1" applyBorder="1" applyAlignment="1">
      <alignment horizontal="right"/>
    </xf>
    <xf numFmtId="49" fontId="3" fillId="0" borderId="5" xfId="0" applyNumberFormat="1" applyFont="1" applyBorder="1" applyAlignment="1">
      <alignment horizontal="right"/>
    </xf>
    <xf numFmtId="49" fontId="4" fillId="0" borderId="0" xfId="0" applyNumberFormat="1" applyFont="1" applyAlignment="1" applyProtection="1">
      <alignment horizontal="right"/>
    </xf>
    <xf numFmtId="49" fontId="3" fillId="0" borderId="0" xfId="0" applyNumberFormat="1" applyFont="1" applyAlignment="1">
      <alignment horizontal="right"/>
    </xf>
    <xf numFmtId="49" fontId="4" fillId="0" borderId="0" xfId="0" applyNumberFormat="1" applyFont="1" applyBorder="1" applyAlignment="1" applyProtection="1">
      <alignment horizontal="right"/>
    </xf>
    <xf numFmtId="49" fontId="3" fillId="0" borderId="2" xfId="0" applyNumberFormat="1" applyFont="1" applyBorder="1" applyAlignment="1">
      <alignment horizontal="right"/>
    </xf>
    <xf numFmtId="49" fontId="3" fillId="0" borderId="3" xfId="0" applyNumberFormat="1" applyFont="1" applyBorder="1" applyAlignment="1">
      <alignment horizontal="right"/>
    </xf>
    <xf numFmtId="4" fontId="4" fillId="0" borderId="0" xfId="2" applyNumberFormat="1" applyFont="1" applyBorder="1" applyAlignment="1" applyProtection="1">
      <alignment horizontal="right"/>
    </xf>
    <xf numFmtId="4" fontId="3" fillId="0" borderId="0" xfId="2" applyNumberFormat="1" applyFont="1" applyBorder="1" applyAlignment="1" applyProtection="1">
      <alignment horizontal="right"/>
    </xf>
    <xf numFmtId="4" fontId="3" fillId="0" borderId="5" xfId="2" applyNumberFormat="1" applyFont="1" applyBorder="1" applyAlignment="1" applyProtection="1">
      <alignment horizontal="right"/>
    </xf>
    <xf numFmtId="3" fontId="4" fillId="0" borderId="0" xfId="0" applyNumberFormat="1" applyFont="1" applyAlignment="1">
      <alignment horizontal="right"/>
    </xf>
    <xf numFmtId="3" fontId="3" fillId="0" borderId="0" xfId="0" applyNumberFormat="1" applyFont="1" applyAlignment="1">
      <alignment horizontal="right"/>
    </xf>
    <xf numFmtId="49" fontId="3" fillId="0" borderId="5" xfId="0" applyNumberFormat="1" applyFont="1" applyBorder="1" applyAlignment="1" applyProtection="1">
      <alignment horizontal="right"/>
    </xf>
    <xf numFmtId="3" fontId="4" fillId="0" borderId="0" xfId="3" applyNumberFormat="1" applyFont="1" applyBorder="1" applyAlignment="1">
      <alignment horizontal="right"/>
    </xf>
    <xf numFmtId="3" fontId="3" fillId="0" borderId="0" xfId="3" applyNumberFormat="1" applyFont="1" applyBorder="1" applyAlignment="1">
      <alignment horizontal="right"/>
    </xf>
    <xf numFmtId="164" fontId="3" fillId="0" borderId="0" xfId="0" applyFont="1" applyAlignment="1">
      <alignment horizontal="right"/>
    </xf>
    <xf numFmtId="3" fontId="4" fillId="0" borderId="0" xfId="0" applyNumberFormat="1" applyFont="1" applyBorder="1"/>
    <xf numFmtId="3" fontId="3" fillId="0" borderId="0" xfId="0" applyNumberFormat="1" applyFont="1" applyBorder="1"/>
    <xf numFmtId="3" fontId="3" fillId="0" borderId="5" xfId="0" applyNumberFormat="1" applyFont="1" applyBorder="1"/>
    <xf numFmtId="0" fontId="3" fillId="0" borderId="5" xfId="0" applyNumberFormat="1" applyFont="1" applyBorder="1" applyAlignment="1">
      <alignment horizontal="right"/>
    </xf>
    <xf numFmtId="3" fontId="4" fillId="0" borderId="0" xfId="0" applyNumberFormat="1" applyFont="1"/>
    <xf numFmtId="3" fontId="3" fillId="0" borderId="0" xfId="0" applyNumberFormat="1" applyFont="1"/>
    <xf numFmtId="164" fontId="3" fillId="0" borderId="5" xfId="0" applyFont="1" applyBorder="1"/>
    <xf numFmtId="164" fontId="3" fillId="0" borderId="9" xfId="0" applyFont="1" applyBorder="1"/>
    <xf numFmtId="164" fontId="4" fillId="2" borderId="0" xfId="0" applyFont="1" applyFill="1" applyBorder="1" applyAlignment="1" applyProtection="1">
      <alignment horizontal="right" wrapText="1"/>
    </xf>
    <xf numFmtId="164" fontId="6" fillId="3" borderId="8" xfId="1" applyNumberFormat="1" applyFont="1" applyFill="1" applyBorder="1" applyAlignment="1" applyProtection="1">
      <alignment horizontal="center"/>
    </xf>
    <xf numFmtId="3" fontId="3" fillId="0" borderId="6" xfId="3" applyNumberFormat="1" applyFont="1" applyBorder="1" applyAlignment="1">
      <alignment horizontal="left"/>
    </xf>
    <xf numFmtId="3" fontId="3" fillId="0" borderId="4" xfId="3" applyNumberFormat="1" applyFont="1" applyBorder="1"/>
    <xf numFmtId="3" fontId="4" fillId="0" borderId="6" xfId="0" applyNumberFormat="1" applyFont="1" applyBorder="1" applyAlignment="1" applyProtection="1">
      <alignment horizontal="left"/>
    </xf>
    <xf numFmtId="3" fontId="4" fillId="0" borderId="6" xfId="0" applyNumberFormat="1" applyFont="1" applyBorder="1"/>
    <xf numFmtId="3" fontId="4" fillId="0" borderId="6" xfId="3" applyNumberFormat="1" applyFont="1" applyBorder="1" applyAlignment="1" applyProtection="1">
      <alignment horizontal="left"/>
    </xf>
    <xf numFmtId="3" fontId="4" fillId="0" borderId="6" xfId="3" applyNumberFormat="1" applyFont="1" applyBorder="1"/>
    <xf numFmtId="3" fontId="3" fillId="0" borderId="11" xfId="3" applyNumberFormat="1" applyFont="1" applyBorder="1" applyAlignment="1">
      <alignment horizontal="right"/>
    </xf>
    <xf numFmtId="3" fontId="4" fillId="0" borderId="11" xfId="3" applyNumberFormat="1" applyFont="1" applyBorder="1" applyAlignment="1">
      <alignment horizontal="right"/>
    </xf>
    <xf numFmtId="0" fontId="4" fillId="0" borderId="0" xfId="0" applyNumberFormat="1" applyFont="1" applyBorder="1" applyAlignment="1">
      <alignment horizontal="right"/>
    </xf>
    <xf numFmtId="0" fontId="3" fillId="0" borderId="0" xfId="0" applyNumberFormat="1" applyFont="1" applyBorder="1" applyAlignment="1">
      <alignment horizontal="right"/>
    </xf>
    <xf numFmtId="164" fontId="0" fillId="0" borderId="0" xfId="0" applyBorder="1"/>
    <xf numFmtId="3" fontId="4" fillId="0" borderId="0" xfId="3" applyNumberFormat="1" applyFont="1" applyBorder="1" applyAlignment="1" applyProtection="1">
      <alignment horizontal="left"/>
    </xf>
    <xf numFmtId="164" fontId="4" fillId="0" borderId="0" xfId="0" applyFont="1" applyAlignment="1">
      <alignment horizontal="right"/>
    </xf>
    <xf numFmtId="3" fontId="4" fillId="0" borderId="0" xfId="0" applyNumberFormat="1" applyFont="1" applyBorder="1" applyAlignment="1" applyProtection="1">
      <alignment horizontal="left"/>
    </xf>
    <xf numFmtId="49" fontId="3" fillId="0" borderId="0" xfId="0" applyNumberFormat="1" applyFont="1" applyAlignment="1">
      <alignment horizontal="left"/>
    </xf>
    <xf numFmtId="4" fontId="3" fillId="0" borderId="12" xfId="0" applyNumberFormat="1" applyFont="1" applyBorder="1" applyAlignment="1">
      <alignment horizontal="right"/>
    </xf>
    <xf numFmtId="164" fontId="9" fillId="3" borderId="8" xfId="1" applyNumberFormat="1" applyFont="1" applyFill="1" applyBorder="1" applyAlignment="1" applyProtection="1">
      <alignment horizontal="center"/>
    </xf>
    <xf numFmtId="0" fontId="9" fillId="3" borderId="8" xfId="1" applyFont="1" applyFill="1" applyBorder="1" applyAlignment="1" applyProtection="1">
      <alignment horizontal="center"/>
    </xf>
    <xf numFmtId="3" fontId="3" fillId="0" borderId="4" xfId="3" applyNumberFormat="1" applyFont="1" applyBorder="1" applyAlignment="1">
      <alignment horizontal="left"/>
    </xf>
    <xf numFmtId="164" fontId="0" fillId="0" borderId="11" xfId="0" applyBorder="1"/>
    <xf numFmtId="3" fontId="3" fillId="0" borderId="13" xfId="0" applyNumberFormat="1" applyFont="1" applyBorder="1" applyAlignment="1">
      <alignment horizontal="right"/>
    </xf>
    <xf numFmtId="0" fontId="6" fillId="3" borderId="14" xfId="1" applyFont="1" applyFill="1" applyBorder="1" applyAlignment="1" applyProtection="1">
      <alignment horizontal="center"/>
    </xf>
    <xf numFmtId="164" fontId="4" fillId="0" borderId="15" xfId="0" applyFont="1" applyBorder="1" applyAlignment="1">
      <alignment horizontal="left"/>
    </xf>
    <xf numFmtId="0" fontId="9" fillId="3" borderId="10" xfId="1" applyFont="1" applyFill="1" applyBorder="1" applyAlignment="1" applyProtection="1">
      <alignment horizontal="center"/>
    </xf>
    <xf numFmtId="3" fontId="3" fillId="0" borderId="0" xfId="0" quotePrefix="1" applyNumberFormat="1" applyFont="1" applyBorder="1" applyAlignment="1">
      <alignment horizontal="right"/>
    </xf>
    <xf numFmtId="3" fontId="3" fillId="0" borderId="1" xfId="3" applyNumberFormat="1" applyFont="1" applyBorder="1" applyAlignment="1">
      <alignment horizontal="left" wrapText="1"/>
    </xf>
    <xf numFmtId="3" fontId="3" fillId="0" borderId="2" xfId="3" applyNumberFormat="1" applyFont="1" applyBorder="1" applyAlignment="1">
      <alignment horizontal="left" wrapText="1"/>
    </xf>
    <xf numFmtId="3" fontId="3" fillId="0" borderId="3" xfId="3" applyNumberFormat="1" applyFont="1" applyBorder="1" applyAlignment="1">
      <alignment horizontal="left" wrapText="1"/>
    </xf>
    <xf numFmtId="0" fontId="10" fillId="3" borderId="16" xfId="4" applyFont="1" applyFill="1" applyBorder="1" applyAlignment="1" applyProtection="1">
      <alignment horizontal="center" vertical="center"/>
    </xf>
    <xf numFmtId="0" fontId="10" fillId="3" borderId="17" xfId="4" applyFont="1" applyFill="1" applyBorder="1" applyAlignment="1" applyProtection="1">
      <alignment horizontal="center" vertical="center"/>
    </xf>
    <xf numFmtId="0" fontId="10" fillId="3" borderId="18" xfId="4" applyFont="1" applyFill="1" applyBorder="1" applyAlignment="1" applyProtection="1">
      <alignment horizontal="center" vertical="center"/>
    </xf>
  </cellXfs>
  <cellStyles count="5">
    <cellStyle name="Hipervínculo" xfId="1" builtinId="8"/>
    <cellStyle name="Hipervínculo 2" xfId="4" xr:uid="{5FAE05D8-97B7-4750-980A-32064E3EFC10}"/>
    <cellStyle name="Normal" xfId="0" builtinId="0"/>
    <cellStyle name="Normal_0110406" xfId="2" xr:uid="{00000000-0005-0000-0000-000002000000}"/>
    <cellStyle name="Normal_D01T0101yD01T020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madrid.es/CSEBD_WBINTER/arbol.html" TargetMode="External"/><Relationship Id="rId13" Type="http://schemas.openxmlformats.org/officeDocument/2006/relationships/hyperlink" Target="https://www-s.madrid.es/CSEBD_WBINTER/arbol.html" TargetMode="External"/><Relationship Id="rId3" Type="http://schemas.openxmlformats.org/officeDocument/2006/relationships/hyperlink" Target="https://www-s.madrid.es/CSEBD_WBINTER/seleccionSerie.html?numSerie=0402040000012" TargetMode="External"/><Relationship Id="rId7" Type="http://schemas.openxmlformats.org/officeDocument/2006/relationships/hyperlink" Target="https://www-s.madrid.es/CSEBD_WBINTER/seleccionSerie.html?numSerie=1502010100013" TargetMode="External"/><Relationship Id="rId12" Type="http://schemas.openxmlformats.org/officeDocument/2006/relationships/hyperlink" Target="https://www-s.madrid.es/CSEBD_WBINTER/arbol.html" TargetMode="External"/><Relationship Id="rId2" Type="http://schemas.openxmlformats.org/officeDocument/2006/relationships/hyperlink" Target="https://www-s.madrid.es/CSEBD_WBINTER/seleccionSerie.html?numSerie=0504030000202" TargetMode="External"/><Relationship Id="rId1" Type="http://schemas.openxmlformats.org/officeDocument/2006/relationships/hyperlink" Target="https://www-s.madrid.es/CSEBD_WBINTER/arbol.html" TargetMode="External"/><Relationship Id="rId6" Type="http://schemas.openxmlformats.org/officeDocument/2006/relationships/hyperlink" Target="https://www-s.madrid.es/CSEBD_WBINTER/seleccionSerie.html?numSerie=0402040000022" TargetMode="External"/><Relationship Id="rId11" Type="http://schemas.openxmlformats.org/officeDocument/2006/relationships/hyperlink" Target="https://www-s.madrid.es/CSEBD_WBINTER/seleccionSerie.html?numSerie=0302020200012" TargetMode="External"/><Relationship Id="rId5" Type="http://schemas.openxmlformats.org/officeDocument/2006/relationships/hyperlink" Target="https://www-s.madrid.es/CSEBD_WBINTER/arbol.html" TargetMode="External"/><Relationship Id="rId15" Type="http://schemas.openxmlformats.org/officeDocument/2006/relationships/printerSettings" Target="../printerSettings/printerSettings1.bin"/><Relationship Id="rId10" Type="http://schemas.openxmlformats.org/officeDocument/2006/relationships/hyperlink" Target="https://www-s.madrid.es/CSEBD_WBINTER/seleccionSerie.html?numSerie=0302020300012" TargetMode="External"/><Relationship Id="rId4" Type="http://schemas.openxmlformats.org/officeDocument/2006/relationships/hyperlink" Target="https://www-s.madrid.es/CSEBD_WBINTER/arbol.html" TargetMode="External"/><Relationship Id="rId9" Type="http://schemas.openxmlformats.org/officeDocument/2006/relationships/hyperlink" Target="https://www-s.madrid.es/CSEBD_WBINTER/seleccionSerie.html?numSerie=0302010200242" TargetMode="External"/><Relationship Id="rId14" Type="http://schemas.openxmlformats.org/officeDocument/2006/relationships/hyperlink" Target="https://encuesta.com/survey/gOrRgSLLQv/servicio-de-estadistica-municipal-de-madr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94"/>
  <sheetViews>
    <sheetView showGridLines="0" tabSelected="1" workbookViewId="0">
      <selection activeCell="B4" sqref="B4"/>
    </sheetView>
  </sheetViews>
  <sheetFormatPr baseColWidth="10" defaultColWidth="11" defaultRowHeight="10.199999999999999" x14ac:dyDescent="0.2"/>
  <cols>
    <col min="1" max="1" width="11" style="2" customWidth="1"/>
    <col min="2" max="2" width="37.6640625" style="2" customWidth="1"/>
    <col min="3" max="3" width="11.6640625" style="52" customWidth="1"/>
    <col min="4" max="7" width="10.109375" style="52" customWidth="1"/>
    <col min="8" max="8" width="10.109375" style="52" bestFit="1" customWidth="1"/>
    <col min="9" max="10" width="10.109375" style="52" customWidth="1"/>
    <col min="11" max="16384" width="11" style="2"/>
  </cols>
  <sheetData>
    <row r="1" spans="1:10" ht="10.8" thickBot="1" x14ac:dyDescent="0.25"/>
    <row r="2" spans="1:10" ht="11.4" thickTop="1" thickBot="1" x14ac:dyDescent="0.25">
      <c r="B2" s="3" t="s">
        <v>46</v>
      </c>
      <c r="C2" s="39"/>
      <c r="D2" s="39"/>
      <c r="E2" s="39"/>
      <c r="F2" s="91" t="s">
        <v>60</v>
      </c>
      <c r="G2" s="92"/>
      <c r="H2" s="92"/>
      <c r="I2" s="92"/>
      <c r="J2" s="93"/>
    </row>
    <row r="3" spans="1:10" ht="10.8" thickTop="1" x14ac:dyDescent="0.2">
      <c r="B3" s="4"/>
      <c r="C3" s="40"/>
      <c r="D3" s="40"/>
      <c r="E3" s="40"/>
      <c r="F3" s="40"/>
      <c r="G3" s="40"/>
      <c r="H3" s="40"/>
      <c r="I3" s="40"/>
      <c r="J3" s="1"/>
    </row>
    <row r="4" spans="1:10" x14ac:dyDescent="0.2">
      <c r="B4" s="5" t="s">
        <v>18</v>
      </c>
      <c r="C4" s="41"/>
      <c r="D4" s="41"/>
      <c r="E4" s="41"/>
      <c r="F4" s="41"/>
      <c r="G4" s="41"/>
      <c r="H4" s="41"/>
      <c r="I4" s="41"/>
      <c r="J4" s="6"/>
    </row>
    <row r="5" spans="1:10" x14ac:dyDescent="0.2">
      <c r="B5" s="7"/>
      <c r="C5" s="8" t="s">
        <v>37</v>
      </c>
      <c r="D5" s="9" t="s">
        <v>0</v>
      </c>
      <c r="E5" s="9" t="s">
        <v>1</v>
      </c>
      <c r="F5" s="9" t="s">
        <v>2</v>
      </c>
      <c r="G5" s="9" t="s">
        <v>3</v>
      </c>
      <c r="H5" s="9" t="s">
        <v>4</v>
      </c>
      <c r="I5" s="9" t="s">
        <v>5</v>
      </c>
      <c r="J5" s="10" t="s">
        <v>17</v>
      </c>
    </row>
    <row r="6" spans="1:10" ht="20.399999999999999" x14ac:dyDescent="0.2">
      <c r="B6" s="11" t="s">
        <v>9</v>
      </c>
      <c r="C6" s="27" t="s">
        <v>38</v>
      </c>
      <c r="D6" s="61" t="s">
        <v>14</v>
      </c>
      <c r="E6" s="61" t="s">
        <v>15</v>
      </c>
      <c r="F6" s="28" t="s">
        <v>6</v>
      </c>
      <c r="G6" s="28" t="s">
        <v>7</v>
      </c>
      <c r="H6" s="28" t="s">
        <v>8</v>
      </c>
      <c r="I6" s="61" t="s">
        <v>16</v>
      </c>
      <c r="J6" s="29" t="s">
        <v>54</v>
      </c>
    </row>
    <row r="7" spans="1:10" x14ac:dyDescent="0.2">
      <c r="B7" s="12"/>
      <c r="C7" s="42"/>
      <c r="D7" s="42"/>
      <c r="E7" s="42"/>
      <c r="F7" s="42"/>
      <c r="G7" s="42"/>
      <c r="H7" s="42"/>
      <c r="I7" s="42"/>
      <c r="J7" s="43"/>
    </row>
    <row r="8" spans="1:10" ht="11.4" x14ac:dyDescent="0.2">
      <c r="B8" s="65" t="s">
        <v>48</v>
      </c>
      <c r="C8" s="44">
        <v>2542.720299184849</v>
      </c>
      <c r="D8" s="45">
        <v>129.19988516942399</v>
      </c>
      <c r="E8" s="45">
        <v>137.529759211456</v>
      </c>
      <c r="F8" s="45">
        <v>167.89952479816199</v>
      </c>
      <c r="G8" s="45">
        <v>284.98099574085597</v>
      </c>
      <c r="H8" s="45">
        <v>919.13799249619899</v>
      </c>
      <c r="I8" s="45">
        <v>543.01186406406396</v>
      </c>
      <c r="J8" s="46">
        <v>360.960277704688</v>
      </c>
    </row>
    <row r="9" spans="1:10" x14ac:dyDescent="0.2">
      <c r="B9" s="66"/>
      <c r="C9" s="36"/>
      <c r="D9" s="37"/>
      <c r="E9" s="37"/>
      <c r="F9" s="37"/>
      <c r="G9" s="37"/>
      <c r="H9" s="37"/>
      <c r="I9" s="37"/>
      <c r="J9" s="38"/>
    </row>
    <row r="10" spans="1:10" x14ac:dyDescent="0.2">
      <c r="B10" s="65" t="s">
        <v>64</v>
      </c>
      <c r="C10" s="47">
        <v>95.044666861782972</v>
      </c>
      <c r="D10" s="48">
        <v>138.56826757714404</v>
      </c>
      <c r="E10" s="48">
        <v>314.78267598992852</v>
      </c>
      <c r="F10" s="48">
        <v>218.87490319024599</v>
      </c>
      <c r="G10" s="48">
        <v>233.65770643818394</v>
      </c>
      <c r="H10" s="48">
        <v>21.487525430328155</v>
      </c>
      <c r="I10" s="48">
        <v>11.274155203453203</v>
      </c>
      <c r="J10" s="83">
        <v>142.03225519562835</v>
      </c>
    </row>
    <row r="11" spans="1:10" ht="10.8" thickBot="1" x14ac:dyDescent="0.25">
      <c r="B11" s="66"/>
      <c r="C11" s="36"/>
      <c r="D11" s="37"/>
      <c r="E11" s="37"/>
      <c r="F11" s="37"/>
      <c r="G11" s="37"/>
      <c r="H11" s="37"/>
      <c r="I11" s="37"/>
      <c r="J11" s="38"/>
    </row>
    <row r="12" spans="1:10" ht="20.399999999999999" thickTop="1" thickBot="1" x14ac:dyDescent="0.25">
      <c r="A12" s="35" t="s">
        <v>31</v>
      </c>
      <c r="B12" s="76" t="s">
        <v>63</v>
      </c>
      <c r="C12" s="16">
        <v>241672</v>
      </c>
      <c r="D12" s="17">
        <v>17903</v>
      </c>
      <c r="E12" s="17">
        <v>43292</v>
      </c>
      <c r="F12" s="17">
        <v>36749</v>
      </c>
      <c r="G12" s="17">
        <v>66588</v>
      </c>
      <c r="H12" s="17">
        <v>19750</v>
      </c>
      <c r="I12" s="17">
        <v>6122</v>
      </c>
      <c r="J12" s="18">
        <v>51268</v>
      </c>
    </row>
    <row r="13" spans="1:10" ht="11.4" thickTop="1" thickBot="1" x14ac:dyDescent="0.25">
      <c r="A13" s="86" t="s">
        <v>32</v>
      </c>
      <c r="B13" s="30" t="s">
        <v>34</v>
      </c>
      <c r="C13" s="16">
        <v>28237</v>
      </c>
      <c r="D13" s="17">
        <v>2336</v>
      </c>
      <c r="E13" s="17">
        <v>4644</v>
      </c>
      <c r="F13" s="17">
        <v>4334</v>
      </c>
      <c r="G13" s="17">
        <v>7462</v>
      </c>
      <c r="H13" s="17">
        <v>2440</v>
      </c>
      <c r="I13" s="17">
        <v>1230</v>
      </c>
      <c r="J13" s="18">
        <v>5791</v>
      </c>
    </row>
    <row r="14" spans="1:10" ht="11.4" thickTop="1" thickBot="1" x14ac:dyDescent="0.25">
      <c r="A14" s="62" t="s">
        <v>33</v>
      </c>
      <c r="B14" s="30" t="s">
        <v>35</v>
      </c>
      <c r="C14" s="16">
        <v>155797</v>
      </c>
      <c r="D14" s="17">
        <v>12532</v>
      </c>
      <c r="E14" s="17">
        <v>30164</v>
      </c>
      <c r="F14" s="17">
        <v>24479</v>
      </c>
      <c r="G14" s="17">
        <v>40042</v>
      </c>
      <c r="H14" s="17">
        <v>12781</v>
      </c>
      <c r="I14" s="17">
        <v>4438</v>
      </c>
      <c r="J14" s="18">
        <v>31361</v>
      </c>
    </row>
    <row r="15" spans="1:10" ht="10.8" thickTop="1" x14ac:dyDescent="0.2">
      <c r="B15" s="30" t="s">
        <v>36</v>
      </c>
      <c r="C15" s="16">
        <v>57638</v>
      </c>
      <c r="D15" s="17">
        <v>3035</v>
      </c>
      <c r="E15" s="17">
        <v>8484</v>
      </c>
      <c r="F15" s="17">
        <v>7936</v>
      </c>
      <c r="G15" s="17">
        <v>19084</v>
      </c>
      <c r="H15" s="17">
        <v>4529</v>
      </c>
      <c r="I15" s="72">
        <v>454</v>
      </c>
      <c r="J15" s="18">
        <v>14116</v>
      </c>
    </row>
    <row r="16" spans="1:10" x14ac:dyDescent="0.2">
      <c r="B16" s="30" t="s">
        <v>20</v>
      </c>
      <c r="C16" s="71">
        <v>0</v>
      </c>
      <c r="D16" s="72">
        <v>0</v>
      </c>
      <c r="E16" s="72">
        <v>0</v>
      </c>
      <c r="F16" s="72">
        <v>0</v>
      </c>
      <c r="G16" s="72">
        <v>0</v>
      </c>
      <c r="H16" s="72">
        <v>0</v>
      </c>
      <c r="I16" s="72">
        <v>0</v>
      </c>
      <c r="J16" s="56">
        <v>0</v>
      </c>
    </row>
    <row r="17" spans="2:10" x14ac:dyDescent="0.2">
      <c r="B17" s="30"/>
      <c r="C17" s="36"/>
      <c r="D17" s="37"/>
      <c r="E17" s="37"/>
      <c r="F17" s="37"/>
      <c r="G17" s="37"/>
      <c r="H17" s="37"/>
      <c r="I17" s="37"/>
      <c r="J17" s="38"/>
    </row>
    <row r="18" spans="2:10" ht="11.4" x14ac:dyDescent="0.2">
      <c r="B18" s="85" t="s">
        <v>65</v>
      </c>
      <c r="C18" s="36"/>
      <c r="D18" s="37"/>
      <c r="E18" s="37"/>
      <c r="F18" s="37"/>
      <c r="G18" s="37"/>
      <c r="H18" s="37"/>
      <c r="I18" s="37"/>
      <c r="J18" s="38"/>
    </row>
    <row r="19" spans="2:10" x14ac:dyDescent="0.2">
      <c r="B19" s="22" t="s">
        <v>21</v>
      </c>
      <c r="C19" s="47">
        <v>241672</v>
      </c>
      <c r="D19" s="48">
        <v>17903</v>
      </c>
      <c r="E19" s="48">
        <v>43292</v>
      </c>
      <c r="F19" s="48">
        <v>36749</v>
      </c>
      <c r="G19" s="48">
        <v>66588</v>
      </c>
      <c r="H19" s="48">
        <v>19750</v>
      </c>
      <c r="I19" s="48">
        <v>6122</v>
      </c>
      <c r="J19" s="18">
        <v>51268</v>
      </c>
    </row>
    <row r="20" spans="2:10" x14ac:dyDescent="0.2">
      <c r="B20" s="22" t="s">
        <v>22</v>
      </c>
      <c r="C20" s="47">
        <v>195624</v>
      </c>
      <c r="D20" s="48">
        <v>14538</v>
      </c>
      <c r="E20" s="48">
        <v>33377</v>
      </c>
      <c r="F20" s="48">
        <v>29252</v>
      </c>
      <c r="G20" s="48">
        <v>53909</v>
      </c>
      <c r="H20" s="48">
        <v>14985</v>
      </c>
      <c r="I20" s="48">
        <v>5479</v>
      </c>
      <c r="J20" s="18">
        <v>44084</v>
      </c>
    </row>
    <row r="21" spans="2:10" x14ac:dyDescent="0.2">
      <c r="B21" s="31" t="s">
        <v>23</v>
      </c>
      <c r="C21" s="47">
        <v>46045</v>
      </c>
      <c r="D21" s="48">
        <v>3365</v>
      </c>
      <c r="E21" s="48">
        <v>9915</v>
      </c>
      <c r="F21" s="48">
        <v>7497</v>
      </c>
      <c r="G21" s="48">
        <v>12678</v>
      </c>
      <c r="H21" s="48">
        <v>4764</v>
      </c>
      <c r="I21" s="48">
        <v>643</v>
      </c>
      <c r="J21" s="18">
        <v>7183</v>
      </c>
    </row>
    <row r="22" spans="2:10" x14ac:dyDescent="0.2">
      <c r="B22" s="31" t="s">
        <v>50</v>
      </c>
      <c r="C22" s="47">
        <v>8015</v>
      </c>
      <c r="D22" s="48">
        <v>497</v>
      </c>
      <c r="E22" s="48">
        <v>1581</v>
      </c>
      <c r="F22" s="48">
        <v>1085</v>
      </c>
      <c r="G22" s="48">
        <v>2419</v>
      </c>
      <c r="H22" s="48">
        <v>790</v>
      </c>
      <c r="I22" s="48">
        <v>124</v>
      </c>
      <c r="J22" s="18">
        <v>1519</v>
      </c>
    </row>
    <row r="23" spans="2:10" x14ac:dyDescent="0.2">
      <c r="B23" s="31" t="s">
        <v>24</v>
      </c>
      <c r="C23" s="47">
        <v>5753</v>
      </c>
      <c r="D23" s="48">
        <v>407</v>
      </c>
      <c r="E23" s="48">
        <v>1331</v>
      </c>
      <c r="F23" s="48">
        <v>771</v>
      </c>
      <c r="G23" s="48">
        <v>1560</v>
      </c>
      <c r="H23" s="48">
        <v>539</v>
      </c>
      <c r="I23" s="48">
        <v>187</v>
      </c>
      <c r="J23" s="18">
        <v>958</v>
      </c>
    </row>
    <row r="24" spans="2:10" x14ac:dyDescent="0.2">
      <c r="B24" s="31" t="s">
        <v>25</v>
      </c>
      <c r="C24" s="47">
        <v>2494</v>
      </c>
      <c r="D24" s="48">
        <v>152</v>
      </c>
      <c r="E24" s="48">
        <v>266</v>
      </c>
      <c r="F24" s="48">
        <v>313</v>
      </c>
      <c r="G24" s="48">
        <v>794</v>
      </c>
      <c r="H24" s="48">
        <v>250</v>
      </c>
      <c r="I24" s="48">
        <v>17</v>
      </c>
      <c r="J24" s="18">
        <v>702</v>
      </c>
    </row>
    <row r="25" spans="2:10" x14ac:dyDescent="0.2">
      <c r="B25" s="31" t="s">
        <v>26</v>
      </c>
      <c r="C25" s="47">
        <v>23582</v>
      </c>
      <c r="D25" s="48">
        <v>1687</v>
      </c>
      <c r="E25" s="48">
        <v>4993</v>
      </c>
      <c r="F25" s="48">
        <v>3838</v>
      </c>
      <c r="G25" s="48">
        <v>6661</v>
      </c>
      <c r="H25" s="48">
        <v>2739</v>
      </c>
      <c r="I25" s="48">
        <v>241</v>
      </c>
      <c r="J25" s="18">
        <v>3423</v>
      </c>
    </row>
    <row r="26" spans="2:10" x14ac:dyDescent="0.2">
      <c r="B26" s="31" t="s">
        <v>27</v>
      </c>
      <c r="C26" s="47">
        <v>2238</v>
      </c>
      <c r="D26" s="48">
        <v>320</v>
      </c>
      <c r="E26" s="48">
        <v>427</v>
      </c>
      <c r="F26" s="48">
        <v>420</v>
      </c>
      <c r="G26" s="48">
        <v>514</v>
      </c>
      <c r="H26" s="48">
        <v>188</v>
      </c>
      <c r="I26" s="48">
        <v>34</v>
      </c>
      <c r="J26" s="18">
        <v>335</v>
      </c>
    </row>
    <row r="27" spans="2:10" x14ac:dyDescent="0.2">
      <c r="B27" s="31" t="s">
        <v>28</v>
      </c>
      <c r="C27" s="47">
        <v>3963</v>
      </c>
      <c r="D27" s="48">
        <v>302</v>
      </c>
      <c r="E27" s="48">
        <v>1317</v>
      </c>
      <c r="F27" s="48">
        <v>1070</v>
      </c>
      <c r="G27" s="48">
        <v>730</v>
      </c>
      <c r="H27" s="48">
        <v>258</v>
      </c>
      <c r="I27" s="48">
        <v>40</v>
      </c>
      <c r="J27" s="18">
        <v>246</v>
      </c>
    </row>
    <row r="28" spans="2:10" x14ac:dyDescent="0.2">
      <c r="B28" s="31" t="s">
        <v>13</v>
      </c>
      <c r="C28" s="32">
        <v>19.052682975272269</v>
      </c>
      <c r="D28" s="33">
        <v>18.79573255878903</v>
      </c>
      <c r="E28" s="33">
        <v>22.902614801810959</v>
      </c>
      <c r="F28" s="33">
        <v>20.400555117146045</v>
      </c>
      <c r="G28" s="33">
        <v>19.039466570553252</v>
      </c>
      <c r="H28" s="33">
        <v>24.121518987341773</v>
      </c>
      <c r="I28" s="33">
        <v>10.503103560927801</v>
      </c>
      <c r="J28" s="34">
        <v>14.010688928766482</v>
      </c>
    </row>
    <row r="29" spans="2:10" x14ac:dyDescent="0.2">
      <c r="B29" s="21"/>
      <c r="C29" s="16"/>
      <c r="D29" s="17"/>
      <c r="E29" s="17"/>
      <c r="F29" s="17"/>
      <c r="G29" s="17"/>
      <c r="H29" s="17"/>
      <c r="I29" s="17"/>
      <c r="J29" s="18"/>
    </row>
    <row r="30" spans="2:10" x14ac:dyDescent="0.2">
      <c r="B30" s="22" t="s">
        <v>29</v>
      </c>
      <c r="C30" s="47">
        <v>112093</v>
      </c>
      <c r="D30" s="48">
        <v>8484</v>
      </c>
      <c r="E30" s="48">
        <v>20165</v>
      </c>
      <c r="F30" s="48">
        <v>17156</v>
      </c>
      <c r="G30" s="48">
        <v>30384</v>
      </c>
      <c r="H30" s="48">
        <v>9111</v>
      </c>
      <c r="I30" s="48">
        <v>3068</v>
      </c>
      <c r="J30" s="18">
        <v>23725</v>
      </c>
    </row>
    <row r="31" spans="2:10" x14ac:dyDescent="0.2">
      <c r="B31" s="22" t="s">
        <v>22</v>
      </c>
      <c r="C31" s="47">
        <v>90680</v>
      </c>
      <c r="D31" s="48">
        <v>6874</v>
      </c>
      <c r="E31" s="48">
        <v>15506</v>
      </c>
      <c r="F31" s="48">
        <v>13641</v>
      </c>
      <c r="G31" s="48">
        <v>24519</v>
      </c>
      <c r="H31" s="48">
        <v>6982</v>
      </c>
      <c r="I31" s="48">
        <v>2746</v>
      </c>
      <c r="J31" s="18">
        <v>20412</v>
      </c>
    </row>
    <row r="32" spans="2:10" x14ac:dyDescent="0.2">
      <c r="B32" s="31" t="s">
        <v>23</v>
      </c>
      <c r="C32" s="47">
        <v>21410</v>
      </c>
      <c r="D32" s="48">
        <v>1610</v>
      </c>
      <c r="E32" s="48">
        <v>4659</v>
      </c>
      <c r="F32" s="48">
        <v>3515</v>
      </c>
      <c r="G32" s="48">
        <v>5864</v>
      </c>
      <c r="H32" s="48">
        <v>2128</v>
      </c>
      <c r="I32" s="48">
        <v>322</v>
      </c>
      <c r="J32" s="18">
        <v>3312</v>
      </c>
    </row>
    <row r="33" spans="2:10" x14ac:dyDescent="0.2">
      <c r="B33" s="31" t="s">
        <v>50</v>
      </c>
      <c r="C33" s="47">
        <v>3824</v>
      </c>
      <c r="D33" s="48">
        <v>234</v>
      </c>
      <c r="E33" s="48">
        <v>766</v>
      </c>
      <c r="F33" s="48">
        <v>513</v>
      </c>
      <c r="G33" s="48">
        <v>1167</v>
      </c>
      <c r="H33" s="48">
        <v>371</v>
      </c>
      <c r="I33" s="48">
        <v>66</v>
      </c>
      <c r="J33" s="18">
        <v>707</v>
      </c>
    </row>
    <row r="34" spans="2:10" x14ac:dyDescent="0.2">
      <c r="B34" s="31" t="s">
        <v>24</v>
      </c>
      <c r="C34" s="47">
        <v>2819</v>
      </c>
      <c r="D34" s="48">
        <v>204</v>
      </c>
      <c r="E34" s="48">
        <v>620</v>
      </c>
      <c r="F34" s="48">
        <v>379</v>
      </c>
      <c r="G34" s="48">
        <v>746</v>
      </c>
      <c r="H34" s="48">
        <v>279</v>
      </c>
      <c r="I34" s="48">
        <v>99</v>
      </c>
      <c r="J34" s="18">
        <v>492</v>
      </c>
    </row>
    <row r="35" spans="2:10" x14ac:dyDescent="0.2">
      <c r="B35" s="31" t="s">
        <v>25</v>
      </c>
      <c r="C35" s="47">
        <v>953</v>
      </c>
      <c r="D35" s="48">
        <v>60</v>
      </c>
      <c r="E35" s="48">
        <v>97</v>
      </c>
      <c r="F35" s="48">
        <v>109</v>
      </c>
      <c r="G35" s="48">
        <v>292</v>
      </c>
      <c r="H35" s="48">
        <v>91</v>
      </c>
      <c r="I35" s="48">
        <v>8</v>
      </c>
      <c r="J35" s="18">
        <v>296</v>
      </c>
    </row>
    <row r="36" spans="2:10" x14ac:dyDescent="0.2">
      <c r="B36" s="31" t="s">
        <v>26</v>
      </c>
      <c r="C36" s="47">
        <v>10599</v>
      </c>
      <c r="D36" s="48">
        <v>769</v>
      </c>
      <c r="E36" s="48">
        <v>2301</v>
      </c>
      <c r="F36" s="48">
        <v>1734</v>
      </c>
      <c r="G36" s="48">
        <v>2981</v>
      </c>
      <c r="H36" s="48">
        <v>1169</v>
      </c>
      <c r="I36" s="48">
        <v>117</v>
      </c>
      <c r="J36" s="18">
        <v>1528</v>
      </c>
    </row>
    <row r="37" spans="2:10" x14ac:dyDescent="0.2">
      <c r="B37" s="31" t="s">
        <v>27</v>
      </c>
      <c r="C37" s="47">
        <v>1350</v>
      </c>
      <c r="D37" s="48">
        <v>209</v>
      </c>
      <c r="E37" s="48">
        <v>276</v>
      </c>
      <c r="F37" s="48">
        <v>276</v>
      </c>
      <c r="G37" s="48">
        <v>304</v>
      </c>
      <c r="H37" s="48">
        <v>104</v>
      </c>
      <c r="I37" s="48">
        <v>14</v>
      </c>
      <c r="J37" s="18">
        <v>167</v>
      </c>
    </row>
    <row r="38" spans="2:10" x14ac:dyDescent="0.2">
      <c r="B38" s="31" t="s">
        <v>28</v>
      </c>
      <c r="C38" s="47">
        <v>1865</v>
      </c>
      <c r="D38" s="48">
        <v>134</v>
      </c>
      <c r="E38" s="48">
        <v>599</v>
      </c>
      <c r="F38" s="48">
        <v>504</v>
      </c>
      <c r="G38" s="48">
        <v>374</v>
      </c>
      <c r="H38" s="48">
        <v>114</v>
      </c>
      <c r="I38" s="48">
        <v>18</v>
      </c>
      <c r="J38" s="18">
        <v>122</v>
      </c>
    </row>
    <row r="39" spans="2:10" x14ac:dyDescent="0.2">
      <c r="B39" s="31" t="s">
        <v>13</v>
      </c>
      <c r="C39" s="32">
        <v>19.100211431579137</v>
      </c>
      <c r="D39" s="33">
        <v>18.976897689768975</v>
      </c>
      <c r="E39" s="33">
        <v>23.104388792462188</v>
      </c>
      <c r="F39" s="33">
        <v>20.488458848216368</v>
      </c>
      <c r="G39" s="33">
        <v>19.299631384939442</v>
      </c>
      <c r="H39" s="33">
        <v>23.356382394907254</v>
      </c>
      <c r="I39" s="33">
        <v>10.495436766623207</v>
      </c>
      <c r="J39" s="34">
        <v>13.959957850368809</v>
      </c>
    </row>
    <row r="40" spans="2:10" x14ac:dyDescent="0.2">
      <c r="B40" s="21"/>
      <c r="C40" s="36"/>
      <c r="D40" s="37"/>
      <c r="E40" s="37"/>
      <c r="F40" s="37"/>
      <c r="G40" s="37"/>
      <c r="H40" s="37"/>
      <c r="I40" s="37"/>
      <c r="J40" s="38"/>
    </row>
    <row r="41" spans="2:10" x14ac:dyDescent="0.2">
      <c r="B41" s="22" t="s">
        <v>30</v>
      </c>
      <c r="C41" s="47">
        <v>129579</v>
      </c>
      <c r="D41" s="48">
        <v>9419</v>
      </c>
      <c r="E41" s="48">
        <v>23127</v>
      </c>
      <c r="F41" s="48">
        <v>19593</v>
      </c>
      <c r="G41" s="48">
        <v>36204</v>
      </c>
      <c r="H41" s="48">
        <v>10639</v>
      </c>
      <c r="I41" s="48">
        <v>3054</v>
      </c>
      <c r="J41" s="18">
        <v>27543</v>
      </c>
    </row>
    <row r="42" spans="2:10" x14ac:dyDescent="0.2">
      <c r="B42" s="22" t="s">
        <v>22</v>
      </c>
      <c r="C42" s="47">
        <v>104944</v>
      </c>
      <c r="D42" s="48">
        <v>7664</v>
      </c>
      <c r="E42" s="48">
        <v>17871</v>
      </c>
      <c r="F42" s="48">
        <v>15611</v>
      </c>
      <c r="G42" s="48">
        <v>29390</v>
      </c>
      <c r="H42" s="48">
        <v>8003</v>
      </c>
      <c r="I42" s="48">
        <v>2733</v>
      </c>
      <c r="J42" s="18">
        <v>23672</v>
      </c>
    </row>
    <row r="43" spans="2:10" x14ac:dyDescent="0.2">
      <c r="B43" s="31" t="s">
        <v>23</v>
      </c>
      <c r="C43" s="47">
        <v>24635</v>
      </c>
      <c r="D43" s="48">
        <v>1755</v>
      </c>
      <c r="E43" s="48">
        <v>5256</v>
      </c>
      <c r="F43" s="48">
        <v>3982</v>
      </c>
      <c r="G43" s="48">
        <v>6814</v>
      </c>
      <c r="H43" s="48">
        <v>2636</v>
      </c>
      <c r="I43" s="48">
        <v>321</v>
      </c>
      <c r="J43" s="18">
        <v>3871</v>
      </c>
    </row>
    <row r="44" spans="2:10" x14ac:dyDescent="0.2">
      <c r="B44" s="31" t="s">
        <v>50</v>
      </c>
      <c r="C44" s="47">
        <v>4191</v>
      </c>
      <c r="D44" s="48">
        <v>263</v>
      </c>
      <c r="E44" s="48">
        <v>815</v>
      </c>
      <c r="F44" s="48">
        <v>572</v>
      </c>
      <c r="G44" s="48">
        <v>1252</v>
      </c>
      <c r="H44" s="48">
        <v>419</v>
      </c>
      <c r="I44" s="48">
        <v>58</v>
      </c>
      <c r="J44" s="18">
        <v>812</v>
      </c>
    </row>
    <row r="45" spans="2:10" x14ac:dyDescent="0.2">
      <c r="B45" s="31" t="s">
        <v>24</v>
      </c>
      <c r="C45" s="47">
        <v>2934</v>
      </c>
      <c r="D45" s="48">
        <v>203</v>
      </c>
      <c r="E45" s="48">
        <v>711</v>
      </c>
      <c r="F45" s="48">
        <v>392</v>
      </c>
      <c r="G45" s="48">
        <v>814</v>
      </c>
      <c r="H45" s="48">
        <v>260</v>
      </c>
      <c r="I45" s="48">
        <v>88</v>
      </c>
      <c r="J45" s="18">
        <v>466</v>
      </c>
    </row>
    <row r="46" spans="2:10" x14ac:dyDescent="0.2">
      <c r="B46" s="31" t="s">
        <v>25</v>
      </c>
      <c r="C46" s="47">
        <v>1541</v>
      </c>
      <c r="D46" s="48">
        <v>92</v>
      </c>
      <c r="E46" s="48">
        <v>169</v>
      </c>
      <c r="F46" s="48">
        <v>204</v>
      </c>
      <c r="G46" s="48">
        <v>502</v>
      </c>
      <c r="H46" s="48">
        <v>159</v>
      </c>
      <c r="I46" s="48">
        <v>9</v>
      </c>
      <c r="J46" s="18">
        <v>406</v>
      </c>
    </row>
    <row r="47" spans="2:10" x14ac:dyDescent="0.2">
      <c r="B47" s="31" t="s">
        <v>26</v>
      </c>
      <c r="C47" s="47">
        <v>12983</v>
      </c>
      <c r="D47" s="48">
        <v>918</v>
      </c>
      <c r="E47" s="48">
        <v>2692</v>
      </c>
      <c r="F47" s="48">
        <v>2104</v>
      </c>
      <c r="G47" s="48">
        <v>3680</v>
      </c>
      <c r="H47" s="48">
        <v>1570</v>
      </c>
      <c r="I47" s="48">
        <v>124</v>
      </c>
      <c r="J47" s="18">
        <v>1895</v>
      </c>
    </row>
    <row r="48" spans="2:10" x14ac:dyDescent="0.2">
      <c r="B48" s="31" t="s">
        <v>27</v>
      </c>
      <c r="C48" s="47">
        <v>888</v>
      </c>
      <c r="D48" s="48">
        <v>111</v>
      </c>
      <c r="E48" s="48">
        <v>151</v>
      </c>
      <c r="F48" s="48">
        <v>144</v>
      </c>
      <c r="G48" s="48">
        <v>210</v>
      </c>
      <c r="H48" s="48">
        <v>84</v>
      </c>
      <c r="I48" s="48">
        <v>20</v>
      </c>
      <c r="J48" s="18">
        <v>168</v>
      </c>
    </row>
    <row r="49" spans="1:10" x14ac:dyDescent="0.2">
      <c r="B49" s="31" t="s">
        <v>28</v>
      </c>
      <c r="C49" s="47">
        <v>2098</v>
      </c>
      <c r="D49" s="48">
        <v>168</v>
      </c>
      <c r="E49" s="48">
        <v>718</v>
      </c>
      <c r="F49" s="48">
        <v>566</v>
      </c>
      <c r="G49" s="48">
        <v>356</v>
      </c>
      <c r="H49" s="48">
        <v>144</v>
      </c>
      <c r="I49" s="48">
        <v>22</v>
      </c>
      <c r="J49" s="18">
        <v>124</v>
      </c>
    </row>
    <row r="50" spans="1:10" x14ac:dyDescent="0.2">
      <c r="B50" s="31" t="s">
        <v>13</v>
      </c>
      <c r="C50" s="32">
        <v>19.011568232506811</v>
      </c>
      <c r="D50" s="33">
        <v>18.632551226244825</v>
      </c>
      <c r="E50" s="33">
        <v>22.726683097678038</v>
      </c>
      <c r="F50" s="33">
        <v>20.323584953810034</v>
      </c>
      <c r="G50" s="33">
        <v>18.821124737598055</v>
      </c>
      <c r="H50" s="33">
        <v>24.776764733527589</v>
      </c>
      <c r="I50" s="33">
        <v>10.510805500982318</v>
      </c>
      <c r="J50" s="34">
        <v>14.054387684711179</v>
      </c>
    </row>
    <row r="51" spans="1:10" ht="10.8" thickBot="1" x14ac:dyDescent="0.25">
      <c r="B51" s="30"/>
      <c r="C51" s="32"/>
      <c r="D51" s="33"/>
      <c r="E51" s="33"/>
      <c r="F51" s="33"/>
      <c r="G51" s="33"/>
      <c r="H51" s="33"/>
      <c r="I51" s="33"/>
      <c r="J51" s="34"/>
    </row>
    <row r="52" spans="1:10" ht="20.399999999999999" thickTop="1" thickBot="1" x14ac:dyDescent="0.25">
      <c r="A52" s="35" t="s">
        <v>31</v>
      </c>
      <c r="B52" s="21"/>
      <c r="C52" s="16"/>
      <c r="D52" s="14"/>
      <c r="E52" s="14"/>
      <c r="F52" s="14"/>
      <c r="G52" s="14"/>
      <c r="H52" s="14"/>
      <c r="I52" s="14"/>
      <c r="J52" s="15"/>
    </row>
    <row r="53" spans="1:10" ht="11.4" thickTop="1" thickBot="1" x14ac:dyDescent="0.25">
      <c r="A53" s="86" t="s">
        <v>32</v>
      </c>
      <c r="B53" s="65" t="s">
        <v>66</v>
      </c>
      <c r="C53" s="16">
        <f>C54-C55</f>
        <v>-857</v>
      </c>
      <c r="D53" s="58">
        <f t="shared" ref="D53:J53" si="0">D54-D55</f>
        <v>-24</v>
      </c>
      <c r="E53" s="58">
        <f t="shared" si="0"/>
        <v>-99</v>
      </c>
      <c r="F53" s="58">
        <f t="shared" si="0"/>
        <v>-149</v>
      </c>
      <c r="G53" s="58">
        <f t="shared" si="0"/>
        <v>-323</v>
      </c>
      <c r="H53" s="58">
        <f t="shared" si="0"/>
        <v>-15</v>
      </c>
      <c r="I53" s="58">
        <f t="shared" si="0"/>
        <v>11</v>
      </c>
      <c r="J53" s="18">
        <f t="shared" si="0"/>
        <v>-258</v>
      </c>
    </row>
    <row r="54" spans="1:10" ht="11.4" thickTop="1" thickBot="1" x14ac:dyDescent="0.25">
      <c r="A54" s="62" t="s">
        <v>33</v>
      </c>
      <c r="B54" s="21" t="s">
        <v>11</v>
      </c>
      <c r="C54" s="57">
        <v>1480</v>
      </c>
      <c r="D54" s="58">
        <v>109</v>
      </c>
      <c r="E54" s="58">
        <v>277</v>
      </c>
      <c r="F54" s="58">
        <v>236</v>
      </c>
      <c r="G54" s="58">
        <v>397</v>
      </c>
      <c r="H54" s="58">
        <v>141</v>
      </c>
      <c r="I54" s="58">
        <v>42</v>
      </c>
      <c r="J54" s="18">
        <v>278</v>
      </c>
    </row>
    <row r="55" spans="1:10" ht="11.4" thickTop="1" thickBot="1" x14ac:dyDescent="0.25">
      <c r="A55" s="62" t="s">
        <v>33</v>
      </c>
      <c r="B55" s="21" t="s">
        <v>12</v>
      </c>
      <c r="C55" s="57">
        <v>2337</v>
      </c>
      <c r="D55" s="58">
        <v>133</v>
      </c>
      <c r="E55" s="58">
        <v>376</v>
      </c>
      <c r="F55" s="58">
        <v>385</v>
      </c>
      <c r="G55" s="58">
        <v>720</v>
      </c>
      <c r="H55" s="58">
        <v>156</v>
      </c>
      <c r="I55" s="58">
        <v>31</v>
      </c>
      <c r="J55" s="18">
        <v>536</v>
      </c>
    </row>
    <row r="56" spans="1:10" ht="10.8" thickTop="1" x14ac:dyDescent="0.2">
      <c r="B56" s="21"/>
      <c r="C56" s="41"/>
      <c r="D56" s="6"/>
      <c r="E56" s="6"/>
      <c r="F56" s="6"/>
      <c r="G56" s="6"/>
      <c r="H56" s="6"/>
      <c r="I56" s="6"/>
      <c r="J56" s="49"/>
    </row>
    <row r="57" spans="1:10" ht="10.8" thickBot="1" x14ac:dyDescent="0.25">
      <c r="A57" s="26"/>
      <c r="B57" s="20"/>
      <c r="C57" s="16"/>
      <c r="D57" s="17"/>
      <c r="E57" s="17"/>
      <c r="F57" s="17"/>
      <c r="G57" s="17"/>
      <c r="H57" s="17"/>
      <c r="I57" s="17"/>
      <c r="J57" s="18"/>
    </row>
    <row r="58" spans="1:10" ht="20.399999999999999" thickTop="1" thickBot="1" x14ac:dyDescent="0.25">
      <c r="A58" s="35" t="s">
        <v>31</v>
      </c>
      <c r="B58" s="67" t="s">
        <v>47</v>
      </c>
      <c r="C58" s="13"/>
      <c r="D58" s="14"/>
      <c r="E58" s="14"/>
      <c r="F58" s="14"/>
      <c r="G58" s="14"/>
      <c r="H58" s="14"/>
      <c r="I58" s="14"/>
      <c r="J58" s="15"/>
    </row>
    <row r="59" spans="1:10" ht="11.4" thickTop="1" thickBot="1" x14ac:dyDescent="0.25">
      <c r="A59" s="86" t="s">
        <v>32</v>
      </c>
      <c r="B59" s="77" t="s">
        <v>53</v>
      </c>
      <c r="C59" s="53">
        <v>2270</v>
      </c>
      <c r="D59" s="17">
        <v>2310</v>
      </c>
      <c r="E59" s="54">
        <v>2543</v>
      </c>
      <c r="F59" s="54">
        <v>2209</v>
      </c>
      <c r="G59" s="54">
        <v>2192</v>
      </c>
      <c r="H59" s="54">
        <v>2132</v>
      </c>
      <c r="I59" s="17" t="s">
        <v>10</v>
      </c>
      <c r="J59" s="55">
        <v>2186</v>
      </c>
    </row>
    <row r="60" spans="1:10" ht="11.4" thickTop="1" thickBot="1" x14ac:dyDescent="0.25">
      <c r="A60" s="79" t="s">
        <v>33</v>
      </c>
      <c r="B60" s="77" t="s">
        <v>55</v>
      </c>
      <c r="C60" s="53">
        <v>2476</v>
      </c>
      <c r="D60" s="17">
        <v>2681</v>
      </c>
      <c r="E60" s="54">
        <v>2682</v>
      </c>
      <c r="F60" s="54">
        <v>2438</v>
      </c>
      <c r="G60" s="54">
        <v>2411</v>
      </c>
      <c r="H60" s="54">
        <v>2481</v>
      </c>
      <c r="I60" s="17">
        <v>3568</v>
      </c>
      <c r="J60" s="55">
        <v>2333</v>
      </c>
    </row>
    <row r="61" spans="1:10" ht="10.8" thickTop="1" x14ac:dyDescent="0.2">
      <c r="A61" s="26"/>
      <c r="B61" s="20" t="s">
        <v>49</v>
      </c>
      <c r="C61" s="19">
        <f>((C60*100)/C59)-100</f>
        <v>9.0748898678414065</v>
      </c>
      <c r="D61" s="23">
        <f t="shared" ref="D61:J61" si="1">((D60*100)/D59)-100</f>
        <v>16.060606060606062</v>
      </c>
      <c r="E61" s="23">
        <f t="shared" si="1"/>
        <v>5.4659850570192674</v>
      </c>
      <c r="F61" s="23">
        <f t="shared" si="1"/>
        <v>10.366681756450888</v>
      </c>
      <c r="G61" s="23">
        <f t="shared" si="1"/>
        <v>9.9908759124087538</v>
      </c>
      <c r="H61" s="23">
        <f t="shared" si="1"/>
        <v>16.369606003752352</v>
      </c>
      <c r="I61" s="23" t="s">
        <v>10</v>
      </c>
      <c r="J61" s="78">
        <f t="shared" si="1"/>
        <v>6.7246111619396203</v>
      </c>
    </row>
    <row r="62" spans="1:10" ht="10.8" thickBot="1" x14ac:dyDescent="0.25">
      <c r="A62" s="26"/>
      <c r="B62" s="25"/>
      <c r="C62" s="41"/>
      <c r="D62" s="6"/>
      <c r="E62" s="6"/>
      <c r="F62" s="6"/>
      <c r="G62" s="6"/>
      <c r="H62" s="6"/>
      <c r="I62" s="6"/>
      <c r="J62" s="49"/>
    </row>
    <row r="63" spans="1:10" ht="21.75" customHeight="1" thickTop="1" thickBot="1" x14ac:dyDescent="0.25">
      <c r="A63" s="35" t="s">
        <v>31</v>
      </c>
      <c r="J63" s="24"/>
    </row>
    <row r="64" spans="1:10" ht="12.6" thickTop="1" thickBot="1" x14ac:dyDescent="0.25">
      <c r="A64" s="84" t="s">
        <v>32</v>
      </c>
      <c r="B64" s="74" t="s">
        <v>67</v>
      </c>
      <c r="C64" s="57">
        <v>86493</v>
      </c>
      <c r="D64" s="58">
        <v>6140</v>
      </c>
      <c r="E64" s="58">
        <v>13383</v>
      </c>
      <c r="F64" s="58">
        <v>12287</v>
      </c>
      <c r="G64" s="58">
        <v>24676</v>
      </c>
      <c r="H64" s="58">
        <v>6695</v>
      </c>
      <c r="I64" s="58">
        <v>2245</v>
      </c>
      <c r="J64" s="55">
        <v>19810</v>
      </c>
    </row>
    <row r="65" spans="1:11" ht="11.4" thickTop="1" thickBot="1" x14ac:dyDescent="0.25">
      <c r="A65" s="84" t="s">
        <v>33</v>
      </c>
      <c r="B65" s="53"/>
      <c r="C65" s="16"/>
      <c r="D65" s="17"/>
      <c r="E65" s="17"/>
      <c r="F65" s="17"/>
      <c r="G65" s="17"/>
      <c r="H65" s="17"/>
      <c r="I65" s="17"/>
      <c r="J65" s="18"/>
    </row>
    <row r="66" spans="1:11" ht="10.8" thickTop="1" x14ac:dyDescent="0.2">
      <c r="B66" s="25"/>
      <c r="C66" s="36"/>
      <c r="D66" s="37"/>
      <c r="E66" s="37"/>
      <c r="F66" s="37"/>
      <c r="G66" s="37"/>
      <c r="H66" s="37"/>
      <c r="I66" s="37"/>
      <c r="J66" s="38"/>
    </row>
    <row r="67" spans="1:11" x14ac:dyDescent="0.2">
      <c r="B67" s="25"/>
      <c r="C67" s="50"/>
      <c r="D67" s="51"/>
      <c r="E67" s="51"/>
      <c r="F67" s="51"/>
      <c r="G67" s="51"/>
      <c r="H67" s="51"/>
      <c r="I67" s="51"/>
      <c r="J67" s="59"/>
    </row>
    <row r="68" spans="1:11" ht="12" thickBot="1" x14ac:dyDescent="0.25">
      <c r="B68" s="68" t="s">
        <v>61</v>
      </c>
      <c r="C68" s="50"/>
      <c r="D68" s="51"/>
      <c r="E68" s="51"/>
      <c r="F68" s="51"/>
      <c r="G68" s="51"/>
      <c r="H68" s="51"/>
      <c r="I68" s="51"/>
      <c r="J68" s="18"/>
    </row>
    <row r="69" spans="1:11" ht="20.399999999999999" thickTop="1" thickBot="1" x14ac:dyDescent="0.25">
      <c r="A69" s="35" t="s">
        <v>31</v>
      </c>
      <c r="B69" s="25" t="s">
        <v>43</v>
      </c>
      <c r="C69" s="53">
        <v>9670</v>
      </c>
      <c r="D69" s="54">
        <v>678</v>
      </c>
      <c r="E69" s="54">
        <v>2767</v>
      </c>
      <c r="F69" s="54">
        <v>1358</v>
      </c>
      <c r="G69" s="54">
        <v>2538</v>
      </c>
      <c r="H69" s="54">
        <v>684</v>
      </c>
      <c r="I69" s="54">
        <v>177</v>
      </c>
      <c r="J69" s="18">
        <v>1468</v>
      </c>
    </row>
    <row r="70" spans="1:11" ht="11.4" thickTop="1" thickBot="1" x14ac:dyDescent="0.25">
      <c r="A70" s="80" t="s">
        <v>32</v>
      </c>
      <c r="B70" s="25" t="s">
        <v>39</v>
      </c>
      <c r="C70" s="53">
        <v>887</v>
      </c>
      <c r="D70" s="54">
        <v>53</v>
      </c>
      <c r="E70" s="54">
        <v>85</v>
      </c>
      <c r="F70" s="54">
        <v>104</v>
      </c>
      <c r="G70" s="54">
        <v>172</v>
      </c>
      <c r="H70" s="54">
        <v>72</v>
      </c>
      <c r="I70" s="54">
        <v>0</v>
      </c>
      <c r="J70" s="18">
        <v>401</v>
      </c>
    </row>
    <row r="71" spans="1:11" ht="11.4" thickTop="1" thickBot="1" x14ac:dyDescent="0.25">
      <c r="A71" s="80" t="s">
        <v>33</v>
      </c>
      <c r="B71" s="25" t="s">
        <v>44</v>
      </c>
      <c r="C71" s="53">
        <v>8394</v>
      </c>
      <c r="D71" s="17">
        <v>612</v>
      </c>
      <c r="E71" s="17">
        <v>2581</v>
      </c>
      <c r="F71" s="17">
        <v>1211</v>
      </c>
      <c r="G71" s="17">
        <v>2267</v>
      </c>
      <c r="H71" s="87">
        <v>600</v>
      </c>
      <c r="I71" s="87">
        <v>126</v>
      </c>
      <c r="J71" s="18">
        <v>997</v>
      </c>
    </row>
    <row r="72" spans="1:11" ht="10.8" thickTop="1" x14ac:dyDescent="0.2">
      <c r="B72" s="25" t="s">
        <v>40</v>
      </c>
      <c r="C72" s="53">
        <v>389</v>
      </c>
      <c r="D72" s="54">
        <v>13</v>
      </c>
      <c r="E72" s="54">
        <v>101</v>
      </c>
      <c r="F72" s="54">
        <v>43</v>
      </c>
      <c r="G72" s="54">
        <v>99</v>
      </c>
      <c r="H72" s="54">
        <v>12</v>
      </c>
      <c r="I72" s="54">
        <v>51</v>
      </c>
      <c r="J72" s="18">
        <v>70</v>
      </c>
    </row>
    <row r="73" spans="1:11" ht="10.8" thickBot="1" x14ac:dyDescent="0.25">
      <c r="B73" s="25"/>
      <c r="C73" s="50"/>
      <c r="D73" s="51"/>
      <c r="E73" s="51"/>
      <c r="F73" s="51"/>
      <c r="G73" s="51"/>
      <c r="H73" s="51"/>
      <c r="I73" s="51"/>
      <c r="J73" s="18"/>
    </row>
    <row r="74" spans="1:11" ht="20.399999999999999" thickTop="1" thickBot="1" x14ac:dyDescent="0.25">
      <c r="A74" s="35" t="s">
        <v>31</v>
      </c>
      <c r="B74" s="25" t="s">
        <v>45</v>
      </c>
      <c r="C74" s="53">
        <v>9281</v>
      </c>
      <c r="D74" s="54">
        <v>665</v>
      </c>
      <c r="E74" s="54">
        <v>2666</v>
      </c>
      <c r="F74" s="54">
        <v>1315</v>
      </c>
      <c r="G74" s="54">
        <v>2439</v>
      </c>
      <c r="H74" s="54">
        <v>672</v>
      </c>
      <c r="I74" s="54">
        <v>126</v>
      </c>
      <c r="J74" s="18">
        <v>1398</v>
      </c>
    </row>
    <row r="75" spans="1:11" ht="11.4" thickTop="1" thickBot="1" x14ac:dyDescent="0.25">
      <c r="A75" s="80" t="s">
        <v>32</v>
      </c>
      <c r="B75" s="25" t="s">
        <v>41</v>
      </c>
      <c r="C75" s="53">
        <v>5397</v>
      </c>
      <c r="D75" s="54">
        <v>273</v>
      </c>
      <c r="E75" s="54">
        <v>1348</v>
      </c>
      <c r="F75" s="54">
        <v>727</v>
      </c>
      <c r="G75" s="54">
        <v>1627</v>
      </c>
      <c r="H75" s="54">
        <v>361</v>
      </c>
      <c r="I75" s="54">
        <v>79</v>
      </c>
      <c r="J75" s="18">
        <v>982</v>
      </c>
    </row>
    <row r="76" spans="1:11" ht="11.4" thickTop="1" thickBot="1" x14ac:dyDescent="0.25">
      <c r="A76" s="80" t="s">
        <v>33</v>
      </c>
      <c r="B76" s="25" t="s">
        <v>42</v>
      </c>
      <c r="C76" s="53">
        <v>946</v>
      </c>
      <c r="D76" s="54">
        <v>90</v>
      </c>
      <c r="E76" s="54">
        <v>355</v>
      </c>
      <c r="F76" s="54">
        <v>150</v>
      </c>
      <c r="G76" s="54">
        <v>224</v>
      </c>
      <c r="H76" s="54">
        <v>91</v>
      </c>
      <c r="I76" s="54">
        <v>1</v>
      </c>
      <c r="J76" s="18">
        <v>35</v>
      </c>
    </row>
    <row r="77" spans="1:11" s="26" customFormat="1" ht="10.8" thickTop="1" x14ac:dyDescent="0.2">
      <c r="A77" s="2"/>
      <c r="B77" s="25" t="s">
        <v>51</v>
      </c>
      <c r="C77" s="53">
        <v>2938</v>
      </c>
      <c r="D77" s="17">
        <v>302</v>
      </c>
      <c r="E77" s="17">
        <v>963</v>
      </c>
      <c r="F77" s="17">
        <v>438</v>
      </c>
      <c r="G77" s="17">
        <v>588</v>
      </c>
      <c r="H77" s="87">
        <v>220</v>
      </c>
      <c r="I77" s="87">
        <v>46</v>
      </c>
      <c r="J77" s="18">
        <v>381</v>
      </c>
    </row>
    <row r="78" spans="1:11" s="26" customFormat="1" ht="12" x14ac:dyDescent="0.2">
      <c r="A78" s="73"/>
      <c r="B78" s="25"/>
      <c r="C78" s="50"/>
      <c r="D78" s="51"/>
      <c r="E78" s="51"/>
      <c r="F78" s="51"/>
      <c r="G78" s="51"/>
      <c r="H78" s="51"/>
      <c r="I78" s="51"/>
      <c r="J78" s="18"/>
    </row>
    <row r="79" spans="1:11" ht="12" x14ac:dyDescent="0.2">
      <c r="A79"/>
      <c r="B79" s="68" t="s">
        <v>62</v>
      </c>
      <c r="C79" s="50"/>
      <c r="D79" s="51"/>
      <c r="E79" s="51"/>
      <c r="F79" s="51"/>
      <c r="G79" s="51"/>
      <c r="H79" s="51"/>
      <c r="I79" s="51"/>
      <c r="J79" s="18"/>
    </row>
    <row r="80" spans="1:11" ht="12" x14ac:dyDescent="0.2">
      <c r="A80"/>
      <c r="B80" s="25" t="s">
        <v>43</v>
      </c>
      <c r="C80" s="53">
        <v>9697</v>
      </c>
      <c r="D80" s="54">
        <v>678</v>
      </c>
      <c r="E80" s="54">
        <v>2783</v>
      </c>
      <c r="F80" s="54">
        <v>1362</v>
      </c>
      <c r="G80" s="54">
        <v>2535</v>
      </c>
      <c r="H80" s="54">
        <v>687</v>
      </c>
      <c r="I80" s="54">
        <v>182</v>
      </c>
      <c r="J80" s="18">
        <v>1470</v>
      </c>
      <c r="K80" s="26"/>
    </row>
    <row r="81" spans="1:11" ht="12" x14ac:dyDescent="0.2">
      <c r="A81"/>
      <c r="B81" s="25" t="s">
        <v>39</v>
      </c>
      <c r="C81" s="53">
        <v>884</v>
      </c>
      <c r="D81" s="54">
        <v>53</v>
      </c>
      <c r="E81" s="54">
        <v>85</v>
      </c>
      <c r="F81" s="54">
        <v>104</v>
      </c>
      <c r="G81" s="54">
        <v>169</v>
      </c>
      <c r="H81" s="54">
        <v>72</v>
      </c>
      <c r="I81" s="54">
        <v>0</v>
      </c>
      <c r="J81" s="18">
        <v>401</v>
      </c>
      <c r="K81" s="26"/>
    </row>
    <row r="82" spans="1:11" ht="12" x14ac:dyDescent="0.2">
      <c r="A82"/>
      <c r="B82" s="25" t="s">
        <v>44</v>
      </c>
      <c r="C82" s="53">
        <v>8413</v>
      </c>
      <c r="D82" s="17">
        <v>612</v>
      </c>
      <c r="E82" s="17">
        <v>2590</v>
      </c>
      <c r="F82" s="17">
        <v>1215</v>
      </c>
      <c r="G82" s="17">
        <v>2266</v>
      </c>
      <c r="H82" s="87">
        <v>602</v>
      </c>
      <c r="I82" s="87">
        <v>129</v>
      </c>
      <c r="J82" s="18">
        <v>999</v>
      </c>
      <c r="K82" s="26"/>
    </row>
    <row r="83" spans="1:11" ht="12" x14ac:dyDescent="0.2">
      <c r="A83"/>
      <c r="B83" s="25" t="s">
        <v>40</v>
      </c>
      <c r="C83" s="53">
        <v>400</v>
      </c>
      <c r="D83" s="54">
        <v>13</v>
      </c>
      <c r="E83" s="54">
        <v>108</v>
      </c>
      <c r="F83" s="54">
        <v>43</v>
      </c>
      <c r="G83" s="54">
        <v>100</v>
      </c>
      <c r="H83" s="54">
        <v>13</v>
      </c>
      <c r="I83" s="54">
        <v>53</v>
      </c>
      <c r="J83" s="18">
        <v>70</v>
      </c>
      <c r="K83" s="26"/>
    </row>
    <row r="84" spans="1:11" ht="12" x14ac:dyDescent="0.2">
      <c r="A84"/>
      <c r="B84" s="25"/>
      <c r="C84" s="50"/>
      <c r="D84" s="51"/>
      <c r="E84" s="51"/>
      <c r="F84" s="51"/>
      <c r="G84" s="51"/>
      <c r="H84" s="51"/>
      <c r="I84" s="51"/>
      <c r="J84" s="18"/>
      <c r="K84" s="26"/>
    </row>
    <row r="85" spans="1:11" ht="12" x14ac:dyDescent="0.2">
      <c r="A85"/>
      <c r="B85" s="25" t="s">
        <v>45</v>
      </c>
      <c r="C85" s="53">
        <v>9297</v>
      </c>
      <c r="D85" s="54">
        <v>665</v>
      </c>
      <c r="E85" s="54">
        <v>2675</v>
      </c>
      <c r="F85" s="54">
        <v>1319</v>
      </c>
      <c r="G85" s="54">
        <v>2435</v>
      </c>
      <c r="H85" s="54">
        <v>674</v>
      </c>
      <c r="I85" s="54">
        <v>129</v>
      </c>
      <c r="J85" s="18">
        <v>1400</v>
      </c>
      <c r="K85" s="26"/>
    </row>
    <row r="86" spans="1:11" ht="12" x14ac:dyDescent="0.2">
      <c r="A86"/>
      <c r="B86" s="25" t="s">
        <v>41</v>
      </c>
      <c r="C86" s="53">
        <v>5415</v>
      </c>
      <c r="D86" s="54">
        <v>273</v>
      </c>
      <c r="E86" s="54">
        <v>1351</v>
      </c>
      <c r="F86" s="54">
        <v>733</v>
      </c>
      <c r="G86" s="54">
        <v>1633</v>
      </c>
      <c r="H86" s="54">
        <v>360</v>
      </c>
      <c r="I86" s="54">
        <v>81</v>
      </c>
      <c r="J86" s="18">
        <v>984</v>
      </c>
      <c r="K86" s="26"/>
    </row>
    <row r="87" spans="1:11" ht="12" x14ac:dyDescent="0.2">
      <c r="A87"/>
      <c r="B87" s="25" t="s">
        <v>42</v>
      </c>
      <c r="C87" s="53">
        <v>961</v>
      </c>
      <c r="D87" s="54">
        <v>92</v>
      </c>
      <c r="E87" s="54">
        <v>364</v>
      </c>
      <c r="F87" s="54">
        <v>150</v>
      </c>
      <c r="G87" s="54">
        <v>224</v>
      </c>
      <c r="H87" s="54">
        <v>94</v>
      </c>
      <c r="I87" s="54">
        <v>1</v>
      </c>
      <c r="J87" s="18">
        <v>36</v>
      </c>
      <c r="K87" s="26"/>
    </row>
    <row r="88" spans="1:11" ht="12" x14ac:dyDescent="0.2">
      <c r="A88"/>
      <c r="B88" s="25" t="s">
        <v>52</v>
      </c>
      <c r="C88" s="53">
        <v>2921</v>
      </c>
      <c r="D88" s="17">
        <v>300</v>
      </c>
      <c r="E88" s="17">
        <v>960</v>
      </c>
      <c r="F88" s="17">
        <v>436</v>
      </c>
      <c r="G88" s="17">
        <v>578</v>
      </c>
      <c r="H88" s="87">
        <v>220</v>
      </c>
      <c r="I88" s="87">
        <v>47</v>
      </c>
      <c r="J88" s="18">
        <v>380</v>
      </c>
      <c r="K88" s="26"/>
    </row>
    <row r="89" spans="1:11" ht="12" x14ac:dyDescent="0.2">
      <c r="A89"/>
      <c r="B89" s="64"/>
      <c r="C89" s="70"/>
      <c r="D89" s="69"/>
      <c r="E89" s="69"/>
      <c r="F89" s="69"/>
      <c r="G89" s="69"/>
      <c r="H89" s="69"/>
      <c r="I89" s="69"/>
      <c r="J89" s="60"/>
      <c r="K89" s="26"/>
    </row>
    <row r="90" spans="1:11" ht="31.5" customHeight="1" x14ac:dyDescent="0.2">
      <c r="B90" s="88" t="s">
        <v>56</v>
      </c>
      <c r="C90" s="89"/>
      <c r="D90" s="89"/>
      <c r="E90" s="89"/>
      <c r="F90" s="89"/>
      <c r="G90" s="89"/>
      <c r="H90" s="89"/>
      <c r="I90" s="89"/>
      <c r="J90" s="90"/>
    </row>
    <row r="91" spans="1:11" ht="12" x14ac:dyDescent="0.2">
      <c r="B91" s="63" t="s">
        <v>57</v>
      </c>
      <c r="C91" s="73"/>
      <c r="D91" s="73"/>
      <c r="E91" s="73"/>
      <c r="F91" s="73"/>
      <c r="G91" s="73"/>
      <c r="H91" s="73"/>
      <c r="I91" s="51"/>
      <c r="J91" s="59"/>
    </row>
    <row r="92" spans="1:11" ht="12" x14ac:dyDescent="0.2">
      <c r="B92" s="63" t="s">
        <v>58</v>
      </c>
      <c r="C92" s="73"/>
      <c r="D92" s="73"/>
      <c r="E92" s="73"/>
      <c r="F92" s="73"/>
      <c r="G92" s="73"/>
      <c r="H92" s="73"/>
      <c r="I92" s="51"/>
      <c r="J92" s="59"/>
    </row>
    <row r="93" spans="1:11" ht="12" x14ac:dyDescent="0.2">
      <c r="B93" s="81" t="s">
        <v>59</v>
      </c>
      <c r="C93" s="82"/>
      <c r="D93" s="82"/>
      <c r="E93" s="82"/>
      <c r="F93" s="82"/>
      <c r="G93" s="82"/>
      <c r="H93" s="82"/>
      <c r="I93" s="82"/>
      <c r="J93" s="60"/>
    </row>
    <row r="94" spans="1:11" x14ac:dyDescent="0.2">
      <c r="B94" s="2" t="s">
        <v>19</v>
      </c>
      <c r="C94" s="75"/>
      <c r="J94" s="26"/>
    </row>
  </sheetData>
  <mergeCells count="2">
    <mergeCell ref="B90:J90"/>
    <mergeCell ref="F2:J2"/>
  </mergeCells>
  <phoneticPr fontId="0" type="noConversion"/>
  <hyperlinks>
    <hyperlink ref="A59" r:id="rId1" xr:uid="{00000000-0004-0000-0000-000002000000}"/>
    <hyperlink ref="A60" r:id="rId2" xr:uid="{00000000-0004-0000-0000-000003000000}"/>
    <hyperlink ref="A71" r:id="rId3" xr:uid="{00000000-0004-0000-0000-00000B000000}"/>
    <hyperlink ref="A70" r:id="rId4" xr:uid="{00000000-0004-0000-0000-00000C000000}"/>
    <hyperlink ref="A75" r:id="rId5" xr:uid="{00000000-0004-0000-0000-00000D000000}"/>
    <hyperlink ref="A76" r:id="rId6" xr:uid="{00000000-0004-0000-0000-00000E000000}"/>
    <hyperlink ref="A65" r:id="rId7" xr:uid="{C7DEBFCE-2C11-41FD-8CF7-FB26D0A16582}"/>
    <hyperlink ref="A64" r:id="rId8" xr:uid="{8A4F0706-DE9C-461C-B75F-0F06DC82EA3F}"/>
    <hyperlink ref="A14" r:id="rId9" xr:uid="{434DA791-9AEA-445D-B4DE-50CB86B9F77D}"/>
    <hyperlink ref="A55" r:id="rId10" xr:uid="{42DB3B1F-9D9A-4982-A25E-1D8CE02FD503}"/>
    <hyperlink ref="A54" r:id="rId11" xr:uid="{A05B67C2-1EE4-4B5F-B3A0-9E247F424564}"/>
    <hyperlink ref="A53" r:id="rId12" xr:uid="{027C5EDD-2CE0-4F19-A12A-147660412A40}"/>
    <hyperlink ref="A13" r:id="rId13" xr:uid="{733F5B65-FE4D-45D8-A4B3-62CBD4377D51}"/>
    <hyperlink ref="F2" r:id="rId14" display="Encuesta de satisfacción" xr:uid="{6CE1C0FF-C49E-49BF-99D1-8E6E4A4593EC}"/>
  </hyperlinks>
  <pageMargins left="0.78740157480314965" right="0.78740157480314965" top="0.39370078740157483" bottom="0.78740157480314965" header="0" footer="0.39370078740157483"/>
  <pageSetup paperSize="9" scale="55" orientation="portrait" horizontalDpi="300" verticalDpi="300" r:id="rId1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D10T0123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Roman Cortell, Maria Jose</cp:lastModifiedBy>
  <cp:lastPrinted>2005-05-11T08:37:11Z</cp:lastPrinted>
  <dcterms:created xsi:type="dcterms:W3CDTF">1998-06-25T11:44:59Z</dcterms:created>
  <dcterms:modified xsi:type="dcterms:W3CDTF">2023-11-16T10:05:29Z</dcterms:modified>
</cp:coreProperties>
</file>