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M:\SG DE PADRON\DDE\WEB\WEB2023\DISTRITOS\15. Ciudad Lineal\"/>
    </mc:Choice>
  </mc:AlternateContent>
  <xr:revisionPtr revIDLastSave="0" documentId="13_ncr:1_{D4D356A9-832E-4810-9F6D-9B0AEBB69A42}" xr6:coauthVersionLast="47" xr6:coauthVersionMax="47" xr10:uidLastSave="{00000000-0000-0000-0000-000000000000}"/>
  <bookViews>
    <workbookView xWindow="28680" yWindow="-120" windowWidth="29040" windowHeight="15840" xr2:uid="{00000000-000D-0000-FFFF-FFFF00000000}"/>
  </bookViews>
  <sheets>
    <sheet name="D15T01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3" i="1" l="1"/>
  <c r="D53" i="1"/>
  <c r="E53" i="1"/>
  <c r="F53" i="1"/>
  <c r="G53" i="1"/>
  <c r="H53" i="1"/>
  <c r="I53" i="1"/>
  <c r="J53" i="1"/>
  <c r="K53" i="1"/>
  <c r="L53" i="1"/>
  <c r="L61" i="1"/>
  <c r="J61" i="1"/>
  <c r="I61" i="1"/>
  <c r="H61" i="1"/>
  <c r="G61" i="1"/>
  <c r="F61" i="1"/>
  <c r="E61" i="1"/>
  <c r="D61" i="1"/>
  <c r="C61" i="1"/>
</calcChain>
</file>

<file path=xl/sharedStrings.xml><?xml version="1.0" encoding="utf-8"?>
<sst xmlns="http://schemas.openxmlformats.org/spreadsheetml/2006/main" count="115" uniqueCount="71">
  <si>
    <t xml:space="preserve"> 151.</t>
  </si>
  <si>
    <t>152.</t>
  </si>
  <si>
    <t xml:space="preserve"> 153.</t>
  </si>
  <si>
    <t xml:space="preserve"> 154.</t>
  </si>
  <si>
    <t xml:space="preserve"> 155.</t>
  </si>
  <si>
    <t>156.</t>
  </si>
  <si>
    <t xml:space="preserve"> 157.</t>
  </si>
  <si>
    <t>158.</t>
  </si>
  <si>
    <t>159.</t>
  </si>
  <si>
    <t>Ventas</t>
  </si>
  <si>
    <t>Quintana</t>
  </si>
  <si>
    <t xml:space="preserve"> Colina</t>
  </si>
  <si>
    <t xml:space="preserve"> Atalaya</t>
  </si>
  <si>
    <t>Características</t>
  </si>
  <si>
    <t xml:space="preserve">   Nacimientos</t>
  </si>
  <si>
    <t xml:space="preserve">   Defunciones</t>
  </si>
  <si>
    <t xml:space="preserve">  % Extranjeros</t>
  </si>
  <si>
    <t>Pueblo Nuevo</t>
  </si>
  <si>
    <t>San Pascual</t>
  </si>
  <si>
    <t>San Juan Bautista</t>
  </si>
  <si>
    <t xml:space="preserve">D.15.1. Características generales </t>
  </si>
  <si>
    <t>Ver "Fuentes, notas y conceptos".</t>
  </si>
  <si>
    <t>Costillares</t>
  </si>
  <si>
    <t xml:space="preserve">  No consta</t>
  </si>
  <si>
    <t xml:space="preserve">  Nacionalidad (Total)</t>
  </si>
  <si>
    <t xml:space="preserve">    Española</t>
  </si>
  <si>
    <t xml:space="preserve">    Extranjera</t>
  </si>
  <si>
    <t xml:space="preserve">      Otros países OCDE</t>
  </si>
  <si>
    <t xml:space="preserve">      Otros países de Europa</t>
  </si>
  <si>
    <t xml:space="preserve">      América Latina y Caribe</t>
  </si>
  <si>
    <t xml:space="preserve">      África</t>
  </si>
  <si>
    <t xml:space="preserve">      Otros países de Asia y Oceanía</t>
  </si>
  <si>
    <t xml:space="preserve">  Nacionalidad (Hombres)</t>
  </si>
  <si>
    <t xml:space="preserve">  Nacionalidad (Mujeres)</t>
  </si>
  <si>
    <t>Acceso a 
Banco Datos</t>
  </si>
  <si>
    <t>Índice</t>
  </si>
  <si>
    <t>Datos</t>
  </si>
  <si>
    <t>..</t>
  </si>
  <si>
    <t xml:space="preserve">  De 0 a 15 años</t>
  </si>
  <si>
    <t xml:space="preserve">  De 16 a 64 años</t>
  </si>
  <si>
    <t xml:space="preserve">  De 65 años y más</t>
  </si>
  <si>
    <t>15.</t>
  </si>
  <si>
    <t>CIUDAD LINEAL</t>
  </si>
  <si>
    <t xml:space="preserve">       Agrupado</t>
  </si>
  <si>
    <t xml:space="preserve">       Interior</t>
  </si>
  <si>
    <t xml:space="preserve">     Abierto</t>
  </si>
  <si>
    <t xml:space="preserve">     Uso vivienda</t>
  </si>
  <si>
    <t xml:space="preserve">    Total Locales por Tipo de acceso </t>
  </si>
  <si>
    <t xml:space="preserve">       Puerta de calle</t>
  </si>
  <si>
    <t xml:space="preserve">   Locales Puerta de calle y Agrupados por Situación </t>
  </si>
  <si>
    <t>D.15. CIUDAD LINEAL. INFORMACIÓN DE LOS DISTRITOS</t>
  </si>
  <si>
    <r>
      <t>Precio de la vivienda de segunda mano</t>
    </r>
    <r>
      <rPr>
        <b/>
        <vertAlign val="superscript"/>
        <sz val="8"/>
        <rFont val="Arial"/>
        <family val="2"/>
      </rPr>
      <t xml:space="preserve"> </t>
    </r>
    <r>
      <rPr>
        <b/>
        <sz val="8"/>
        <rFont val="Arial"/>
        <family val="2"/>
      </rPr>
      <t>(€/m</t>
    </r>
    <r>
      <rPr>
        <b/>
        <vertAlign val="superscript"/>
        <sz val="8"/>
        <rFont val="Arial"/>
        <family val="2"/>
      </rPr>
      <t>2</t>
    </r>
    <r>
      <rPr>
        <b/>
        <sz val="8"/>
        <rFont val="Arial"/>
        <family val="2"/>
      </rPr>
      <t xml:space="preserve">) </t>
    </r>
    <r>
      <rPr>
        <b/>
        <vertAlign val="superscript"/>
        <sz val="8"/>
        <rFont val="Arial"/>
        <family val="2"/>
      </rPr>
      <t>(5)</t>
    </r>
  </si>
  <si>
    <r>
      <t>Superficie (Ha)</t>
    </r>
    <r>
      <rPr>
        <b/>
        <vertAlign val="superscript"/>
        <sz val="8"/>
        <rFont val="Arial"/>
        <family val="2"/>
      </rPr>
      <t>(1)</t>
    </r>
  </si>
  <si>
    <t>Incremento (%)</t>
  </si>
  <si>
    <t xml:space="preserve">      Resto Unión Europea </t>
  </si>
  <si>
    <t xml:space="preserve">     Otros</t>
  </si>
  <si>
    <t>31/12/2021</t>
  </si>
  <si>
    <t>La Concepción</t>
  </si>
  <si>
    <t>31/12/2022</t>
  </si>
  <si>
    <r>
      <t>Censo de Locales y Actividades a 1-1-2023</t>
    </r>
    <r>
      <rPr>
        <b/>
        <vertAlign val="superscript"/>
        <sz val="8"/>
        <rFont val="Arial"/>
        <family val="2"/>
      </rPr>
      <t>(4)</t>
    </r>
  </si>
  <si>
    <t>Si desea participar en nuestra encuesta satisfacción, pinche aquí</t>
  </si>
  <si>
    <t>NOTAS: (1) Superficie revisada según seccionado 2017
               (2) El "Total" de la Población incluye "Apátridas" y "No consta Nacionalidad"
               (3) El "Total" de Turismos incluye "No consta Barrio"</t>
  </si>
  <si>
    <t xml:space="preserve">               (4) A partir de Julio 2021, en el "Total" de locales no se incluyen los locales en situación de BAJA. El aumento de número de locales “Interiores” en 01.01.2022 se ha producido debido </t>
  </si>
  <si>
    <t xml:space="preserve">                    a una actualización extraordinaria,  fruto de un trabajo de campo</t>
  </si>
  <si>
    <t xml:space="preserve">               (5) Serie revisada en 2019 por Idealista aplicando una nueva metodología de cálculo</t>
  </si>
  <si>
    <r>
      <t>Censo de Locales y Actividades a 1-7-2023</t>
    </r>
    <r>
      <rPr>
        <b/>
        <vertAlign val="superscript"/>
        <sz val="8"/>
        <rFont val="Arial"/>
        <family val="2"/>
      </rPr>
      <t>(4)</t>
    </r>
  </si>
  <si>
    <t>Densidad (hab./Ha) 01/01/2023</t>
  </si>
  <si>
    <t>Población a 01/01/2023</t>
  </si>
  <si>
    <r>
      <t>Población a 01/01/2023 según Nacionalidad</t>
    </r>
    <r>
      <rPr>
        <b/>
        <vertAlign val="superscript"/>
        <sz val="8"/>
        <rFont val="Arial"/>
        <family val="2"/>
      </rPr>
      <t>(2)</t>
    </r>
  </si>
  <si>
    <t>Crecimiento vegetativo (2022)</t>
  </si>
  <si>
    <r>
      <t>Número de turismos 2022</t>
    </r>
    <r>
      <rPr>
        <b/>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</si>
</sst>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_)"/>
    <numFmt numFmtId="166" formatCode="#,##0.0"/>
  </numFmts>
  <fonts count="12" x14ac:knownFonts="1">
    <font>
      <sz val="10"/>
      <name val="Courier"/>
    </font>
    <font>
      <i/>
      <sz val="8"/>
      <name val="Arial"/>
      <family val="2"/>
    </font>
    <font>
      <sz val="8"/>
      <name val="Arial"/>
      <family val="2"/>
    </font>
    <font>
      <sz val="10"/>
      <name val="Courier"/>
    </font>
    <font>
      <b/>
      <sz val="8"/>
      <name val="Arial"/>
      <family val="2"/>
    </font>
    <font>
      <b/>
      <sz val="7"/>
      <color indexed="61"/>
      <name val="Arial"/>
      <family val="2"/>
    </font>
    <font>
      <b/>
      <u/>
      <sz val="8"/>
      <color indexed="9"/>
      <name val="Arial"/>
      <family val="2"/>
    </font>
    <font>
      <u/>
      <sz val="10"/>
      <color indexed="12"/>
      <name val="Arial"/>
      <family val="2"/>
    </font>
    <font>
      <sz val="10"/>
      <color indexed="8"/>
      <name val="Arial"/>
      <family val="2"/>
    </font>
    <font>
      <b/>
      <vertAlign val="superscript"/>
      <sz val="8"/>
      <name val="Arial"/>
      <family val="2"/>
    </font>
    <font>
      <b/>
      <u/>
      <sz val="8"/>
      <color theme="0"/>
      <name val="Arial"/>
      <family val="2"/>
    </font>
    <font>
      <b/>
      <u/>
      <sz val="8"/>
      <name val="Arial"/>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20">
    <border>
      <left/>
      <right/>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style="thin">
        <color indexed="22"/>
      </left>
      <right/>
      <top style="thin">
        <color indexed="22"/>
      </top>
      <bottom/>
      <diagonal/>
    </border>
    <border>
      <left style="thin">
        <color indexed="22"/>
      </left>
      <right/>
      <top/>
      <bottom/>
      <diagonal/>
    </border>
    <border>
      <left/>
      <right style="thin">
        <color indexed="22"/>
      </right>
      <top/>
      <bottom/>
      <diagonal/>
    </border>
    <border>
      <left style="thick">
        <color indexed="16"/>
      </left>
      <right style="thick">
        <color indexed="16"/>
      </right>
      <top style="thick">
        <color indexed="16"/>
      </top>
      <bottom style="thick">
        <color indexed="16"/>
      </bottom>
      <diagonal/>
    </border>
    <border>
      <left style="thick">
        <color indexed="53"/>
      </left>
      <right style="thick">
        <color indexed="53"/>
      </right>
      <top style="thick">
        <color indexed="53"/>
      </top>
      <bottom style="thick">
        <color indexed="53"/>
      </bottom>
      <diagonal/>
    </border>
    <border>
      <left style="thick">
        <color indexed="53"/>
      </left>
      <right style="thick">
        <color indexed="53"/>
      </right>
      <top style="thick">
        <color indexed="16"/>
      </top>
      <bottom style="thick">
        <color indexed="53"/>
      </bottom>
      <diagonal/>
    </border>
    <border>
      <left/>
      <right/>
      <top/>
      <bottom style="thin">
        <color indexed="22"/>
      </bottom>
      <diagonal/>
    </border>
    <border>
      <left/>
      <right style="thin">
        <color indexed="55"/>
      </right>
      <top/>
      <bottom/>
      <diagonal/>
    </border>
    <border>
      <left/>
      <right style="thin">
        <color indexed="22"/>
      </right>
      <top/>
      <bottom style="thin">
        <color indexed="22"/>
      </bottom>
      <diagonal/>
    </border>
    <border>
      <left/>
      <right style="thin">
        <color theme="0" tint="-0.14996795556505021"/>
      </right>
      <top/>
      <bottom/>
      <diagonal/>
    </border>
    <border>
      <left style="thin">
        <color theme="0" tint="-0.24994659260841701"/>
      </left>
      <right/>
      <top/>
      <bottom/>
      <diagonal/>
    </border>
    <border>
      <left/>
      <right style="thin">
        <color theme="0" tint="-0.24994659260841701"/>
      </right>
      <top/>
      <bottom/>
      <diagonal/>
    </border>
    <border>
      <left style="thick">
        <color indexed="53"/>
      </left>
      <right style="thick">
        <color indexed="53"/>
      </right>
      <top/>
      <bottom style="thick">
        <color indexed="53"/>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s>
  <cellStyleXfs count="6">
    <xf numFmtId="164" fontId="0" fillId="0" borderId="0"/>
    <xf numFmtId="0" fontId="7" fillId="0" borderId="0" applyNumberFormat="0" applyFill="0" applyBorder="0" applyAlignment="0" applyProtection="0">
      <alignment vertical="top"/>
      <protection locked="0"/>
    </xf>
    <xf numFmtId="0" fontId="3" fillId="0" borderId="0"/>
    <xf numFmtId="165" fontId="3" fillId="0" borderId="0"/>
    <xf numFmtId="0" fontId="8" fillId="0" borderId="0"/>
    <xf numFmtId="0" fontId="7" fillId="0" borderId="0" applyNumberFormat="0" applyFill="0" applyBorder="0" applyAlignment="0" applyProtection="0">
      <alignment vertical="top"/>
      <protection locked="0"/>
    </xf>
  </cellStyleXfs>
  <cellXfs count="91">
    <xf numFmtId="164" fontId="0" fillId="0" borderId="0" xfId="0"/>
    <xf numFmtId="49" fontId="1" fillId="0" borderId="0" xfId="0" applyNumberFormat="1" applyFont="1" applyAlignment="1">
      <alignment horizontal="right"/>
    </xf>
    <xf numFmtId="164" fontId="2" fillId="0" borderId="0" xfId="0" applyFont="1"/>
    <xf numFmtId="49" fontId="4" fillId="0" borderId="0" xfId="0" applyNumberFormat="1" applyFont="1" applyAlignment="1" applyProtection="1">
      <alignment horizontal="left"/>
    </xf>
    <xf numFmtId="49" fontId="2" fillId="0" borderId="0" xfId="0" applyNumberFormat="1" applyFont="1"/>
    <xf numFmtId="164" fontId="2" fillId="0" borderId="0" xfId="0" applyFont="1" applyAlignment="1">
      <alignment horizontal="right"/>
    </xf>
    <xf numFmtId="164" fontId="4" fillId="2" borderId="1" xfId="0" applyFont="1" applyFill="1" applyBorder="1" applyAlignment="1">
      <alignment horizontal="right"/>
    </xf>
    <xf numFmtId="164" fontId="4" fillId="2" borderId="1" xfId="0" applyFont="1" applyFill="1" applyBorder="1" applyAlignment="1" applyProtection="1">
      <alignment horizontal="right"/>
    </xf>
    <xf numFmtId="164" fontId="4" fillId="2" borderId="2" xfId="0" applyFont="1" applyFill="1" applyBorder="1" applyAlignment="1" applyProtection="1">
      <alignment horizontal="right"/>
    </xf>
    <xf numFmtId="49" fontId="4" fillId="2" borderId="3" xfId="0" applyNumberFormat="1" applyFont="1" applyFill="1" applyBorder="1" applyAlignment="1" applyProtection="1">
      <alignment horizontal="left"/>
    </xf>
    <xf numFmtId="49" fontId="2" fillId="0" borderId="4" xfId="0" applyNumberFormat="1" applyFont="1" applyBorder="1"/>
    <xf numFmtId="164" fontId="2" fillId="0" borderId="0" xfId="0" applyFont="1" applyBorder="1"/>
    <xf numFmtId="3" fontId="2" fillId="0" borderId="5" xfId="0" applyNumberFormat="1" applyFont="1" applyBorder="1"/>
    <xf numFmtId="164" fontId="2" fillId="0" borderId="5" xfId="0" applyFont="1" applyBorder="1"/>
    <xf numFmtId="3" fontId="2" fillId="0" borderId="0" xfId="0" applyNumberFormat="1" applyFont="1" applyBorder="1" applyAlignment="1" applyProtection="1">
      <alignment horizontal="right"/>
    </xf>
    <xf numFmtId="3" fontId="2" fillId="0" borderId="5" xfId="0" applyNumberFormat="1" applyFont="1" applyBorder="1" applyAlignment="1" applyProtection="1">
      <alignment horizontal="left"/>
    </xf>
    <xf numFmtId="3" fontId="4" fillId="0" borderId="0" xfId="0" applyNumberFormat="1" applyFont="1" applyFill="1" applyBorder="1" applyAlignment="1">
      <alignment horizontal="right" wrapText="1"/>
    </xf>
    <xf numFmtId="3" fontId="2" fillId="0" borderId="0" xfId="0" applyNumberFormat="1" applyFont="1" applyFill="1" applyBorder="1" applyAlignment="1">
      <alignment horizontal="right" wrapText="1"/>
    </xf>
    <xf numFmtId="3" fontId="2" fillId="0" borderId="5" xfId="3" applyNumberFormat="1" applyFont="1" applyBorder="1"/>
    <xf numFmtId="49" fontId="4" fillId="2" borderId="4" xfId="0" applyNumberFormat="1" applyFont="1" applyFill="1" applyBorder="1" applyAlignment="1"/>
    <xf numFmtId="164" fontId="4" fillId="2" borderId="0" xfId="0" applyFont="1" applyFill="1" applyBorder="1" applyAlignment="1" applyProtection="1">
      <alignment horizontal="right"/>
    </xf>
    <xf numFmtId="164" fontId="4" fillId="2" borderId="6" xfId="0" applyFont="1" applyFill="1" applyBorder="1" applyAlignment="1" applyProtection="1">
      <alignment horizontal="right"/>
    </xf>
    <xf numFmtId="164" fontId="2" fillId="0" borderId="5" xfId="0" applyFont="1" applyBorder="1" applyAlignment="1">
      <alignment horizontal="left"/>
    </xf>
    <xf numFmtId="164" fontId="2" fillId="0" borderId="5" xfId="0" applyFont="1" applyFill="1" applyBorder="1" applyAlignment="1">
      <alignment horizontal="left" wrapText="1"/>
    </xf>
    <xf numFmtId="3" fontId="2" fillId="0" borderId="0" xfId="0" applyNumberFormat="1" applyFont="1" applyBorder="1" applyAlignment="1">
      <alignment horizontal="right"/>
    </xf>
    <xf numFmtId="3" fontId="4" fillId="0" borderId="0" xfId="0" applyNumberFormat="1" applyFont="1" applyBorder="1" applyAlignment="1">
      <alignment horizontal="right"/>
    </xf>
    <xf numFmtId="166" fontId="4" fillId="0" borderId="0" xfId="0" applyNumberFormat="1" applyFont="1" applyBorder="1" applyAlignment="1">
      <alignment horizontal="right"/>
    </xf>
    <xf numFmtId="166" fontId="2" fillId="0" borderId="0" xfId="0" applyNumberFormat="1" applyFont="1" applyBorder="1" applyAlignment="1">
      <alignment horizontal="right"/>
    </xf>
    <xf numFmtId="3" fontId="2" fillId="0" borderId="6" xfId="0" applyNumberFormat="1" applyFont="1" applyBorder="1" applyAlignment="1">
      <alignment horizontal="right"/>
    </xf>
    <xf numFmtId="166" fontId="2" fillId="0" borderId="6" xfId="0" applyNumberFormat="1" applyFont="1" applyBorder="1" applyAlignment="1">
      <alignment horizontal="right"/>
    </xf>
    <xf numFmtId="164" fontId="5" fillId="2" borderId="7" xfId="0" applyFont="1" applyFill="1" applyBorder="1" applyAlignment="1">
      <alignment horizontal="center" wrapText="1"/>
    </xf>
    <xf numFmtId="4" fontId="2" fillId="0" borderId="0" xfId="0" applyNumberFormat="1" applyFont="1" applyFill="1" applyBorder="1" applyAlignment="1">
      <alignment horizontal="right" wrapText="1"/>
    </xf>
    <xf numFmtId="4" fontId="4" fillId="0" borderId="0" xfId="0" applyNumberFormat="1" applyFont="1" applyFill="1" applyBorder="1" applyAlignment="1">
      <alignment horizontal="right" wrapText="1"/>
    </xf>
    <xf numFmtId="164" fontId="2" fillId="0" borderId="1" xfId="0" applyFont="1" applyBorder="1" applyAlignment="1">
      <alignment horizontal="right"/>
    </xf>
    <xf numFmtId="164" fontId="2" fillId="0" borderId="2" xfId="0" applyFont="1" applyBorder="1" applyAlignment="1">
      <alignment horizontal="right"/>
    </xf>
    <xf numFmtId="4" fontId="4" fillId="0" borderId="0" xfId="2" applyNumberFormat="1" applyFont="1" applyBorder="1" applyAlignment="1" applyProtection="1">
      <alignment horizontal="right"/>
    </xf>
    <xf numFmtId="4" fontId="2" fillId="0" borderId="0" xfId="2" applyNumberFormat="1" applyFont="1" applyBorder="1" applyAlignment="1" applyProtection="1">
      <alignment horizontal="right"/>
    </xf>
    <xf numFmtId="4" fontId="2" fillId="0" borderId="6" xfId="2" applyNumberFormat="1" applyFont="1" applyBorder="1" applyAlignment="1" applyProtection="1">
      <alignment horizontal="right"/>
    </xf>
    <xf numFmtId="164" fontId="4" fillId="0" borderId="0" xfId="0" applyFont="1" applyBorder="1" applyAlignment="1">
      <alignment horizontal="right"/>
    </xf>
    <xf numFmtId="164" fontId="2" fillId="0" borderId="0" xfId="0" applyFont="1" applyBorder="1" applyAlignment="1">
      <alignment horizontal="right"/>
    </xf>
    <xf numFmtId="164" fontId="2" fillId="0" borderId="6" xfId="0" applyFont="1" applyBorder="1" applyAlignment="1">
      <alignment horizontal="right"/>
    </xf>
    <xf numFmtId="3" fontId="4" fillId="0" borderId="0" xfId="0" applyNumberFormat="1" applyFont="1" applyBorder="1" applyAlignment="1" applyProtection="1">
      <alignment horizontal="right"/>
    </xf>
    <xf numFmtId="3" fontId="2" fillId="0" borderId="6" xfId="0" applyNumberFormat="1" applyFont="1" applyBorder="1" applyAlignment="1" applyProtection="1">
      <alignment horizontal="right"/>
    </xf>
    <xf numFmtId="3" fontId="4" fillId="0" borderId="0" xfId="0" applyNumberFormat="1" applyFont="1" applyAlignment="1">
      <alignment horizontal="right"/>
    </xf>
    <xf numFmtId="3" fontId="2" fillId="0" borderId="0" xfId="0" applyNumberFormat="1" applyFont="1" applyAlignment="1">
      <alignment horizontal="right"/>
    </xf>
    <xf numFmtId="3" fontId="4" fillId="0" borderId="0" xfId="3" applyNumberFormat="1" applyFont="1" applyBorder="1" applyAlignment="1">
      <alignment horizontal="right"/>
    </xf>
    <xf numFmtId="3" fontId="2" fillId="0" borderId="0" xfId="3" applyNumberFormat="1" applyFont="1" applyBorder="1" applyAlignment="1">
      <alignment horizontal="right"/>
    </xf>
    <xf numFmtId="0" fontId="2" fillId="0" borderId="6" xfId="0" applyNumberFormat="1" applyFont="1" applyBorder="1" applyAlignment="1">
      <alignment horizontal="right"/>
    </xf>
    <xf numFmtId="3" fontId="4" fillId="0" borderId="0" xfId="0" applyNumberFormat="1" applyFont="1"/>
    <xf numFmtId="3" fontId="2" fillId="0" borderId="0" xfId="0" applyNumberFormat="1" applyFont="1"/>
    <xf numFmtId="3" fontId="4" fillId="0" borderId="0" xfId="0" applyNumberFormat="1" applyFont="1" applyBorder="1"/>
    <xf numFmtId="3" fontId="2" fillId="0" borderId="0" xfId="0" applyNumberFormat="1" applyFont="1" applyBorder="1"/>
    <xf numFmtId="164" fontId="4" fillId="2" borderId="0" xfId="0" applyFont="1" applyFill="1" applyBorder="1" applyAlignment="1" applyProtection="1">
      <alignment horizontal="right" wrapText="1"/>
    </xf>
    <xf numFmtId="3" fontId="2" fillId="0" borderId="5" xfId="3" applyNumberFormat="1" applyFont="1" applyBorder="1" applyAlignment="1">
      <alignment horizontal="left"/>
    </xf>
    <xf numFmtId="0" fontId="8" fillId="0" borderId="5" xfId="4" applyFont="1" applyFill="1" applyBorder="1" applyAlignment="1">
      <alignment wrapText="1"/>
    </xf>
    <xf numFmtId="164" fontId="6" fillId="3" borderId="8" xfId="1" applyNumberFormat="1" applyFont="1" applyFill="1" applyBorder="1" applyAlignment="1" applyProtection="1">
      <alignment horizontal="center"/>
    </xf>
    <xf numFmtId="3" fontId="4" fillId="0" borderId="5" xfId="3" applyNumberFormat="1" applyFont="1" applyBorder="1"/>
    <xf numFmtId="3" fontId="4" fillId="0" borderId="5" xfId="3" applyNumberFormat="1" applyFont="1" applyBorder="1" applyAlignment="1" applyProtection="1">
      <alignment horizontal="left"/>
    </xf>
    <xf numFmtId="3" fontId="4" fillId="0" borderId="5" xfId="0" applyNumberFormat="1" applyFont="1" applyBorder="1" applyAlignment="1" applyProtection="1">
      <alignment horizontal="left"/>
    </xf>
    <xf numFmtId="3" fontId="4" fillId="0" borderId="5" xfId="0" applyNumberFormat="1" applyFont="1" applyBorder="1"/>
    <xf numFmtId="164" fontId="0" fillId="0" borderId="0" xfId="0" applyBorder="1"/>
    <xf numFmtId="0" fontId="4" fillId="0" borderId="0" xfId="0" applyNumberFormat="1" applyFont="1" applyBorder="1" applyAlignment="1">
      <alignment horizontal="right"/>
    </xf>
    <xf numFmtId="0" fontId="2" fillId="0" borderId="0" xfId="0" applyNumberFormat="1" applyFont="1" applyBorder="1" applyAlignment="1">
      <alignment horizontal="right"/>
    </xf>
    <xf numFmtId="3" fontId="4" fillId="0" borderId="0" xfId="3" applyNumberFormat="1" applyFont="1" applyBorder="1" applyAlignment="1" applyProtection="1">
      <alignment horizontal="left"/>
    </xf>
    <xf numFmtId="164" fontId="4" fillId="0" borderId="0" xfId="0" applyFont="1" applyAlignment="1">
      <alignment horizontal="right"/>
    </xf>
    <xf numFmtId="3" fontId="4" fillId="0" borderId="0" xfId="0" applyNumberFormat="1" applyFont="1" applyBorder="1" applyAlignment="1" applyProtection="1">
      <alignment horizontal="left"/>
    </xf>
    <xf numFmtId="49" fontId="2" fillId="0" borderId="0" xfId="0" applyNumberFormat="1" applyFont="1" applyAlignment="1">
      <alignment horizontal="left"/>
    </xf>
    <xf numFmtId="3" fontId="2" fillId="0" borderId="13" xfId="0" applyNumberFormat="1" applyFont="1" applyFill="1" applyBorder="1" applyAlignment="1">
      <alignment horizontal="right" wrapText="1"/>
    </xf>
    <xf numFmtId="164" fontId="10" fillId="3" borderId="8" xfId="1" applyNumberFormat="1" applyFont="1" applyFill="1" applyBorder="1" applyAlignment="1" applyProtection="1">
      <alignment horizontal="center"/>
    </xf>
    <xf numFmtId="0" fontId="10" fillId="3" borderId="8" xfId="1" applyFont="1" applyFill="1" applyBorder="1" applyAlignment="1" applyProtection="1">
      <alignment horizontal="center"/>
    </xf>
    <xf numFmtId="3" fontId="2" fillId="0" borderId="3" xfId="3" applyNumberFormat="1" applyFont="1" applyBorder="1" applyAlignment="1">
      <alignment horizontal="left"/>
    </xf>
    <xf numFmtId="164" fontId="0" fillId="0" borderId="10" xfId="0" applyBorder="1"/>
    <xf numFmtId="3" fontId="4" fillId="0" borderId="14" xfId="0" applyNumberFormat="1" applyFont="1" applyBorder="1" applyAlignment="1">
      <alignment horizontal="left"/>
    </xf>
    <xf numFmtId="3" fontId="2" fillId="0" borderId="15" xfId="0" applyNumberFormat="1" applyFont="1" applyBorder="1" applyAlignment="1">
      <alignment horizontal="right"/>
    </xf>
    <xf numFmtId="3" fontId="8" fillId="0" borderId="0" xfId="4" applyNumberFormat="1" applyFont="1" applyFill="1" applyBorder="1" applyAlignment="1">
      <alignment horizontal="right" wrapText="1"/>
    </xf>
    <xf numFmtId="4" fontId="2" fillId="0" borderId="11" xfId="0" applyNumberFormat="1" applyFont="1" applyFill="1" applyBorder="1" applyAlignment="1">
      <alignment horizontal="right" wrapText="1"/>
    </xf>
    <xf numFmtId="3" fontId="2" fillId="0" borderId="11" xfId="0" applyNumberFormat="1" applyFont="1" applyBorder="1" applyAlignment="1" applyProtection="1">
      <alignment horizontal="right"/>
    </xf>
    <xf numFmtId="3" fontId="2" fillId="0" borderId="11" xfId="0" applyNumberFormat="1" applyFont="1" applyBorder="1"/>
    <xf numFmtId="164" fontId="2" fillId="0" borderId="11" xfId="0" applyFont="1" applyBorder="1"/>
    <xf numFmtId="3" fontId="2" fillId="0" borderId="11" xfId="0" applyNumberFormat="1" applyFont="1" applyFill="1" applyBorder="1" applyAlignment="1">
      <alignment horizontal="right" wrapText="1"/>
    </xf>
    <xf numFmtId="0" fontId="6" fillId="3" borderId="16" xfId="1" applyFont="1" applyFill="1" applyBorder="1" applyAlignment="1" applyProtection="1">
      <alignment horizontal="center"/>
    </xf>
    <xf numFmtId="164" fontId="4" fillId="0" borderId="14" xfId="0" applyFont="1" applyBorder="1" applyAlignment="1">
      <alignment horizontal="left"/>
    </xf>
    <xf numFmtId="0" fontId="10" fillId="3" borderId="9" xfId="1" applyFont="1" applyFill="1" applyBorder="1" applyAlignment="1" applyProtection="1">
      <alignment horizontal="center"/>
    </xf>
    <xf numFmtId="3" fontId="2" fillId="0" borderId="6" xfId="3" applyNumberFormat="1" applyFont="1" applyBorder="1" applyAlignment="1">
      <alignment horizontal="right"/>
    </xf>
    <xf numFmtId="164" fontId="0" fillId="0" borderId="12" xfId="0" applyBorder="1"/>
    <xf numFmtId="0" fontId="11" fillId="3" borderId="17" xfId="5" applyFont="1" applyFill="1" applyBorder="1" applyAlignment="1" applyProtection="1">
      <alignment horizontal="center" vertical="center"/>
    </xf>
    <xf numFmtId="0" fontId="11" fillId="3" borderId="18" xfId="5" applyFont="1" applyFill="1" applyBorder="1" applyAlignment="1" applyProtection="1">
      <alignment horizontal="center" vertical="center"/>
    </xf>
    <xf numFmtId="0" fontId="11" fillId="3" borderId="19" xfId="5" applyFont="1" applyFill="1" applyBorder="1" applyAlignment="1" applyProtection="1">
      <alignment horizontal="center" vertical="center"/>
    </xf>
    <xf numFmtId="3" fontId="2" fillId="0" borderId="4" xfId="3" applyNumberFormat="1" applyFont="1" applyBorder="1" applyAlignment="1">
      <alignment horizontal="left" wrapText="1"/>
    </xf>
    <xf numFmtId="3" fontId="2" fillId="0" borderId="1" xfId="3" applyNumberFormat="1" applyFont="1" applyBorder="1" applyAlignment="1">
      <alignment horizontal="left" wrapText="1"/>
    </xf>
    <xf numFmtId="3" fontId="2" fillId="0" borderId="2" xfId="3" applyNumberFormat="1" applyFont="1" applyBorder="1" applyAlignment="1">
      <alignment horizontal="left" wrapText="1"/>
    </xf>
  </cellXfs>
  <cellStyles count="6">
    <cellStyle name="Hipervínculo" xfId="1" builtinId="8"/>
    <cellStyle name="Hipervínculo 2" xfId="5" xr:uid="{A2F42CCB-C361-455C-9017-13EFE7F6059D}"/>
    <cellStyle name="Normal" xfId="0" builtinId="0"/>
    <cellStyle name="Normal_0110406" xfId="2" xr:uid="{00000000-0005-0000-0000-000002000000}"/>
    <cellStyle name="Normal_D01T0101yD01T0202" xfId="3" xr:uid="{00000000-0005-0000-0000-000003000000}"/>
    <cellStyle name="Normal_D01T011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drid.es/CSEBD_WBINTER/arbol.html" TargetMode="External"/><Relationship Id="rId13" Type="http://schemas.openxmlformats.org/officeDocument/2006/relationships/hyperlink" Target="https://www-s.madrid.es/CSEBD_WBINTER/arbol.html" TargetMode="External"/><Relationship Id="rId3" Type="http://schemas.openxmlformats.org/officeDocument/2006/relationships/hyperlink" Target="https://www-s.madrid.es/CSEBD_WBINTER/seleccionSerie.html?numSerie=0402040000012" TargetMode="External"/><Relationship Id="rId7" Type="http://schemas.openxmlformats.org/officeDocument/2006/relationships/hyperlink" Target="https://www-s.madrid.es/CSEBD_WBINTER/seleccionSerie.html?numSerie=1502010100013" TargetMode="External"/><Relationship Id="rId12" Type="http://schemas.openxmlformats.org/officeDocument/2006/relationships/hyperlink" Target="https://www-s.madrid.es/CSEBD_WBINTER/arbol.html" TargetMode="External"/><Relationship Id="rId2" Type="http://schemas.openxmlformats.org/officeDocument/2006/relationships/hyperlink" Target="https://www-s.madrid.es/CSEBD_WBINTER/seleccionSerie.html?numSerie=0504030000202" TargetMode="External"/><Relationship Id="rId1" Type="http://schemas.openxmlformats.org/officeDocument/2006/relationships/hyperlink" Target="https://www-s.madrid.es/CSEBD_WBINTER/arbol.html" TargetMode="External"/><Relationship Id="rId6" Type="http://schemas.openxmlformats.org/officeDocument/2006/relationships/hyperlink" Target="https://www-s.madrid.es/CSEBD_WBINTER/seleccionSerie.html?numSerie=0402040000022" TargetMode="External"/><Relationship Id="rId11" Type="http://schemas.openxmlformats.org/officeDocument/2006/relationships/hyperlink" Target="https://www-s.madrid.es/CSEBD_WBINTER/seleccionSerie.html?numSerie=0302020200012" TargetMode="External"/><Relationship Id="rId5" Type="http://schemas.openxmlformats.org/officeDocument/2006/relationships/hyperlink" Target="https://www-s.madrid.es/CSEBD_WBINTER/arbol.html" TargetMode="External"/><Relationship Id="rId15" Type="http://schemas.openxmlformats.org/officeDocument/2006/relationships/printerSettings" Target="../printerSettings/printerSettings1.bin"/><Relationship Id="rId10" Type="http://schemas.openxmlformats.org/officeDocument/2006/relationships/hyperlink" Target="https://www-s.madrid.es/CSEBD_WBINTER/seleccionSerie.html?numSerie=0302020300012" TargetMode="External"/><Relationship Id="rId4" Type="http://schemas.openxmlformats.org/officeDocument/2006/relationships/hyperlink" Target="https://www-s.madrid.es/CSEBD_WBINTER/arbol.html" TargetMode="External"/><Relationship Id="rId9" Type="http://schemas.openxmlformats.org/officeDocument/2006/relationships/hyperlink" Target="https://www-s.madrid.es/CSEBD_WBINTER/seleccionSerie.html?numSerie=0302010200242" TargetMode="External"/><Relationship Id="rId14" Type="http://schemas.openxmlformats.org/officeDocument/2006/relationships/hyperlink" Target="https://encuesta.com/survey/gOrRgSLLQv/servicio-de-estadistica-municipal-de-mad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3"/>
  <sheetViews>
    <sheetView showGridLines="0" tabSelected="1" workbookViewId="0">
      <selection activeCell="B4" sqref="B4"/>
    </sheetView>
  </sheetViews>
  <sheetFormatPr baseColWidth="10" defaultColWidth="11" defaultRowHeight="10.199999999999999" x14ac:dyDescent="0.2"/>
  <cols>
    <col min="1" max="1" width="11" style="2" customWidth="1"/>
    <col min="2" max="2" width="37.77734375" style="2" customWidth="1"/>
    <col min="3" max="3" width="8.77734375" style="5" customWidth="1"/>
    <col min="4" max="6" width="8.109375" style="5" customWidth="1"/>
    <col min="7" max="7" width="9.109375" style="5" customWidth="1"/>
    <col min="8" max="12" width="8.109375" style="5" customWidth="1"/>
    <col min="13" max="16384" width="11" style="2"/>
  </cols>
  <sheetData>
    <row r="1" spans="1:12" ht="10.8" thickBot="1" x14ac:dyDescent="0.25"/>
    <row r="2" spans="1:12" ht="13.5" customHeight="1" thickTop="1" thickBot="1" x14ac:dyDescent="0.25">
      <c r="B2" s="3" t="s">
        <v>50</v>
      </c>
      <c r="G2" s="85" t="s">
        <v>60</v>
      </c>
      <c r="H2" s="86"/>
      <c r="I2" s="86"/>
      <c r="J2" s="86"/>
      <c r="K2" s="86"/>
      <c r="L2" s="87"/>
    </row>
    <row r="3" spans="1:12" ht="10.8" thickTop="1" x14ac:dyDescent="0.2">
      <c r="B3" s="4"/>
      <c r="L3" s="1"/>
    </row>
    <row r="4" spans="1:12" x14ac:dyDescent="0.2">
      <c r="B4" s="3" t="s">
        <v>20</v>
      </c>
    </row>
    <row r="5" spans="1:12" x14ac:dyDescent="0.2">
      <c r="B5" s="19"/>
      <c r="C5" s="6" t="s">
        <v>41</v>
      </c>
      <c r="D5" s="7" t="s">
        <v>0</v>
      </c>
      <c r="E5" s="7" t="s">
        <v>1</v>
      </c>
      <c r="F5" s="7" t="s">
        <v>2</v>
      </c>
      <c r="G5" s="7" t="s">
        <v>3</v>
      </c>
      <c r="H5" s="7" t="s">
        <v>4</v>
      </c>
      <c r="I5" s="7" t="s">
        <v>5</v>
      </c>
      <c r="J5" s="7" t="s">
        <v>6</v>
      </c>
      <c r="K5" s="7" t="s">
        <v>7</v>
      </c>
      <c r="L5" s="8" t="s">
        <v>8</v>
      </c>
    </row>
    <row r="6" spans="1:12" ht="21" customHeight="1" x14ac:dyDescent="0.2">
      <c r="B6" s="9" t="s">
        <v>13</v>
      </c>
      <c r="C6" s="52" t="s">
        <v>42</v>
      </c>
      <c r="D6" s="20" t="s">
        <v>9</v>
      </c>
      <c r="E6" s="52" t="s">
        <v>17</v>
      </c>
      <c r="F6" s="20" t="s">
        <v>10</v>
      </c>
      <c r="G6" s="52" t="s">
        <v>57</v>
      </c>
      <c r="H6" s="52" t="s">
        <v>18</v>
      </c>
      <c r="I6" s="52" t="s">
        <v>19</v>
      </c>
      <c r="J6" s="20" t="s">
        <v>11</v>
      </c>
      <c r="K6" s="20" t="s">
        <v>12</v>
      </c>
      <c r="L6" s="21" t="s">
        <v>22</v>
      </c>
    </row>
    <row r="7" spans="1:12" x14ac:dyDescent="0.2">
      <c r="B7" s="10"/>
      <c r="C7" s="33"/>
      <c r="D7" s="33"/>
      <c r="E7" s="33"/>
      <c r="F7" s="33"/>
      <c r="G7" s="33"/>
      <c r="H7" s="33"/>
      <c r="I7" s="33"/>
      <c r="J7" s="33"/>
      <c r="K7" s="33"/>
      <c r="L7" s="34"/>
    </row>
    <row r="8" spans="1:12" ht="11.4" x14ac:dyDescent="0.2">
      <c r="B8" s="58" t="s">
        <v>52</v>
      </c>
      <c r="C8" s="35">
        <v>1142.5677985120478</v>
      </c>
      <c r="D8" s="36">
        <v>319.80352398579998</v>
      </c>
      <c r="E8" s="36">
        <v>231.92168977935998</v>
      </c>
      <c r="F8" s="36">
        <v>72.311750377896004</v>
      </c>
      <c r="G8" s="36">
        <v>88.591073865720006</v>
      </c>
      <c r="H8" s="36">
        <v>105.272462142352</v>
      </c>
      <c r="I8" s="36">
        <v>101.08442177403199</v>
      </c>
      <c r="J8" s="36">
        <v>55.969930748640003</v>
      </c>
      <c r="K8" s="36">
        <v>24.888286291848001</v>
      </c>
      <c r="L8" s="37">
        <v>142.72465954640001</v>
      </c>
    </row>
    <row r="9" spans="1:12" x14ac:dyDescent="0.2">
      <c r="B9" s="59"/>
      <c r="C9" s="38"/>
      <c r="D9" s="39"/>
      <c r="E9" s="39"/>
      <c r="F9" s="39"/>
      <c r="G9" s="39"/>
      <c r="H9" s="39"/>
      <c r="I9" s="39"/>
      <c r="J9" s="39"/>
      <c r="K9" s="39"/>
      <c r="L9" s="40"/>
    </row>
    <row r="10" spans="1:12" x14ac:dyDescent="0.2">
      <c r="B10" s="72" t="s">
        <v>66</v>
      </c>
      <c r="C10" s="25">
        <v>192.8507030203624</v>
      </c>
      <c r="D10" s="24">
        <v>157.02764115401038</v>
      </c>
      <c r="E10" s="24">
        <v>270.95358320772897</v>
      </c>
      <c r="F10" s="24">
        <v>352.21116973084145</v>
      </c>
      <c r="G10" s="24">
        <v>236.3782129969816</v>
      </c>
      <c r="H10" s="24">
        <v>174.09111599477689</v>
      </c>
      <c r="I10" s="24">
        <v>123.11488373231731</v>
      </c>
      <c r="J10" s="24">
        <v>117.36666335329487</v>
      </c>
      <c r="K10" s="24">
        <v>65.17125077355962</v>
      </c>
      <c r="L10" s="73">
        <v>153.5403636551298</v>
      </c>
    </row>
    <row r="11" spans="1:12" ht="10.8" thickBot="1" x14ac:dyDescent="0.25">
      <c r="B11" s="59"/>
      <c r="C11" s="25"/>
      <c r="D11" s="24"/>
      <c r="E11" s="24"/>
      <c r="F11" s="24"/>
      <c r="G11" s="24"/>
      <c r="H11" s="24"/>
      <c r="I11" s="24"/>
      <c r="J11" s="24"/>
      <c r="K11" s="24"/>
      <c r="L11" s="28"/>
    </row>
    <row r="12" spans="1:12" ht="20.399999999999999" thickTop="1" thickBot="1" x14ac:dyDescent="0.25">
      <c r="A12" s="30" t="s">
        <v>34</v>
      </c>
      <c r="B12" s="65" t="s">
        <v>67</v>
      </c>
      <c r="C12" s="25">
        <v>220345</v>
      </c>
      <c r="D12" s="24">
        <v>50218</v>
      </c>
      <c r="E12" s="24">
        <v>62840</v>
      </c>
      <c r="F12" s="24">
        <v>25469</v>
      </c>
      <c r="G12" s="24">
        <v>20941</v>
      </c>
      <c r="H12" s="24">
        <v>18327</v>
      </c>
      <c r="I12" s="24">
        <v>12445</v>
      </c>
      <c r="J12" s="24">
        <v>6569</v>
      </c>
      <c r="K12" s="24">
        <v>1622</v>
      </c>
      <c r="L12" s="28">
        <v>21914</v>
      </c>
    </row>
    <row r="13" spans="1:12" ht="11.4" thickTop="1" thickBot="1" x14ac:dyDescent="0.25">
      <c r="A13" s="82" t="s">
        <v>35</v>
      </c>
      <c r="B13" s="22" t="s">
        <v>38</v>
      </c>
      <c r="C13" s="25">
        <v>25753</v>
      </c>
      <c r="D13" s="24">
        <v>5214</v>
      </c>
      <c r="E13" s="24">
        <v>7237</v>
      </c>
      <c r="F13" s="24">
        <v>2715</v>
      </c>
      <c r="G13" s="24">
        <v>2302</v>
      </c>
      <c r="H13" s="24">
        <v>2139</v>
      </c>
      <c r="I13" s="24">
        <v>1829</v>
      </c>
      <c r="J13" s="62">
        <v>947</v>
      </c>
      <c r="K13" s="62">
        <v>257</v>
      </c>
      <c r="L13" s="28">
        <v>3113</v>
      </c>
    </row>
    <row r="14" spans="1:12" ht="11.4" thickTop="1" thickBot="1" x14ac:dyDescent="0.25">
      <c r="A14" s="55" t="s">
        <v>36</v>
      </c>
      <c r="B14" s="22" t="s">
        <v>39</v>
      </c>
      <c r="C14" s="25">
        <v>144740</v>
      </c>
      <c r="D14" s="24">
        <v>33844</v>
      </c>
      <c r="E14" s="24">
        <v>42058</v>
      </c>
      <c r="F14" s="24">
        <v>17433</v>
      </c>
      <c r="G14" s="24">
        <v>13619</v>
      </c>
      <c r="H14" s="24">
        <v>11242</v>
      </c>
      <c r="I14" s="24">
        <v>7790</v>
      </c>
      <c r="J14" s="24">
        <v>4116</v>
      </c>
      <c r="K14" s="62">
        <v>992</v>
      </c>
      <c r="L14" s="28">
        <v>13646</v>
      </c>
    </row>
    <row r="15" spans="1:12" ht="10.8" thickTop="1" x14ac:dyDescent="0.2">
      <c r="B15" s="22" t="s">
        <v>40</v>
      </c>
      <c r="C15" s="25">
        <v>49852</v>
      </c>
      <c r="D15" s="24">
        <v>11160</v>
      </c>
      <c r="E15" s="24">
        <v>13545</v>
      </c>
      <c r="F15" s="24">
        <v>5321</v>
      </c>
      <c r="G15" s="24">
        <v>5020</v>
      </c>
      <c r="H15" s="24">
        <v>4946</v>
      </c>
      <c r="I15" s="24">
        <v>2826</v>
      </c>
      <c r="J15" s="24">
        <v>1506</v>
      </c>
      <c r="K15" s="62">
        <v>373</v>
      </c>
      <c r="L15" s="28">
        <v>5155</v>
      </c>
    </row>
    <row r="16" spans="1:12" x14ac:dyDescent="0.2">
      <c r="B16" s="22" t="s">
        <v>23</v>
      </c>
      <c r="C16" s="61">
        <v>0</v>
      </c>
      <c r="D16" s="62">
        <v>0</v>
      </c>
      <c r="E16" s="62">
        <v>0</v>
      </c>
      <c r="F16" s="62">
        <v>0</v>
      </c>
      <c r="G16" s="62">
        <v>0</v>
      </c>
      <c r="H16" s="62">
        <v>0</v>
      </c>
      <c r="I16" s="62">
        <v>0</v>
      </c>
      <c r="J16" s="62">
        <v>0</v>
      </c>
      <c r="K16" s="62">
        <v>0</v>
      </c>
      <c r="L16" s="47">
        <v>0</v>
      </c>
    </row>
    <row r="17" spans="2:12" x14ac:dyDescent="0.2">
      <c r="B17" s="22"/>
      <c r="C17" s="25"/>
      <c r="D17" s="24"/>
      <c r="E17" s="24"/>
      <c r="F17" s="24"/>
      <c r="G17" s="24"/>
      <c r="H17" s="24"/>
      <c r="I17" s="24"/>
      <c r="J17" s="24"/>
      <c r="K17" s="24"/>
      <c r="L17" s="28"/>
    </row>
    <row r="18" spans="2:12" ht="11.4" x14ac:dyDescent="0.2">
      <c r="B18" s="81" t="s">
        <v>68</v>
      </c>
      <c r="C18" s="25"/>
      <c r="D18" s="24"/>
      <c r="E18" s="24"/>
      <c r="F18" s="24"/>
      <c r="G18" s="24"/>
      <c r="H18" s="24"/>
      <c r="I18" s="24"/>
      <c r="J18" s="24"/>
      <c r="K18" s="24"/>
      <c r="L18" s="28"/>
    </row>
    <row r="19" spans="2:12" x14ac:dyDescent="0.2">
      <c r="B19" s="12" t="s">
        <v>24</v>
      </c>
      <c r="C19" s="43">
        <v>220345</v>
      </c>
      <c r="D19" s="44">
        <v>50218</v>
      </c>
      <c r="E19" s="44">
        <v>62840</v>
      </c>
      <c r="F19" s="44">
        <v>25469</v>
      </c>
      <c r="G19" s="44">
        <v>20941</v>
      </c>
      <c r="H19" s="44">
        <v>18327</v>
      </c>
      <c r="I19" s="44">
        <v>12445</v>
      </c>
      <c r="J19" s="44">
        <v>6569</v>
      </c>
      <c r="K19" s="44">
        <v>1622</v>
      </c>
      <c r="L19" s="28">
        <v>21914</v>
      </c>
    </row>
    <row r="20" spans="2:12" x14ac:dyDescent="0.2">
      <c r="B20" s="12" t="s">
        <v>25</v>
      </c>
      <c r="C20" s="43">
        <v>182515</v>
      </c>
      <c r="D20" s="44">
        <v>40178</v>
      </c>
      <c r="E20" s="44">
        <v>49820</v>
      </c>
      <c r="F20" s="44">
        <v>19738</v>
      </c>
      <c r="G20" s="44">
        <v>17501</v>
      </c>
      <c r="H20" s="44">
        <v>16384</v>
      </c>
      <c r="I20" s="44">
        <v>11073</v>
      </c>
      <c r="J20" s="44">
        <v>5773</v>
      </c>
      <c r="K20" s="44">
        <v>1438</v>
      </c>
      <c r="L20" s="28">
        <v>20610</v>
      </c>
    </row>
    <row r="21" spans="2:12" x14ac:dyDescent="0.2">
      <c r="B21" s="23" t="s">
        <v>26</v>
      </c>
      <c r="C21" s="43">
        <v>37827</v>
      </c>
      <c r="D21" s="44">
        <v>10040</v>
      </c>
      <c r="E21" s="44">
        <v>13020</v>
      </c>
      <c r="F21" s="44">
        <v>5729</v>
      </c>
      <c r="G21" s="44">
        <v>3440</v>
      </c>
      <c r="H21" s="44">
        <v>1943</v>
      </c>
      <c r="I21" s="44">
        <v>1372</v>
      </c>
      <c r="J21" s="44">
        <v>796</v>
      </c>
      <c r="K21" s="44">
        <v>184</v>
      </c>
      <c r="L21" s="28">
        <v>1303</v>
      </c>
    </row>
    <row r="22" spans="2:12" x14ac:dyDescent="0.2">
      <c r="B22" s="23" t="s">
        <v>54</v>
      </c>
      <c r="C22" s="43">
        <v>7530</v>
      </c>
      <c r="D22" s="44">
        <v>1834</v>
      </c>
      <c r="E22" s="44">
        <v>2147</v>
      </c>
      <c r="F22" s="44">
        <v>996</v>
      </c>
      <c r="G22" s="44">
        <v>775</v>
      </c>
      <c r="H22" s="44">
        <v>509</v>
      </c>
      <c r="I22" s="44">
        <v>542</v>
      </c>
      <c r="J22" s="44">
        <v>264</v>
      </c>
      <c r="K22" s="44">
        <v>69</v>
      </c>
      <c r="L22" s="28">
        <v>394</v>
      </c>
    </row>
    <row r="23" spans="2:12" x14ac:dyDescent="0.2">
      <c r="B23" s="23" t="s">
        <v>27</v>
      </c>
      <c r="C23" s="43">
        <v>5333</v>
      </c>
      <c r="D23" s="44">
        <v>1271</v>
      </c>
      <c r="E23" s="44">
        <v>1657</v>
      </c>
      <c r="F23" s="44">
        <v>925</v>
      </c>
      <c r="G23" s="44">
        <v>562</v>
      </c>
      <c r="H23" s="44">
        <v>301</v>
      </c>
      <c r="I23" s="44">
        <v>204</v>
      </c>
      <c r="J23" s="44">
        <v>118</v>
      </c>
      <c r="K23" s="44">
        <v>43</v>
      </c>
      <c r="L23" s="28">
        <v>252</v>
      </c>
    </row>
    <row r="24" spans="2:12" x14ac:dyDescent="0.2">
      <c r="B24" s="23" t="s">
        <v>28</v>
      </c>
      <c r="C24" s="43">
        <v>908</v>
      </c>
      <c r="D24" s="44">
        <v>233</v>
      </c>
      <c r="E24" s="44">
        <v>262</v>
      </c>
      <c r="F24" s="44">
        <v>131</v>
      </c>
      <c r="G24" s="44">
        <v>61</v>
      </c>
      <c r="H24" s="44">
        <v>50</v>
      </c>
      <c r="I24" s="44">
        <v>56</v>
      </c>
      <c r="J24" s="44">
        <v>58</v>
      </c>
      <c r="K24" s="44">
        <v>5</v>
      </c>
      <c r="L24" s="28">
        <v>52</v>
      </c>
    </row>
    <row r="25" spans="2:12" x14ac:dyDescent="0.2">
      <c r="B25" s="23" t="s">
        <v>29</v>
      </c>
      <c r="C25" s="43">
        <v>18956</v>
      </c>
      <c r="D25" s="44">
        <v>5432</v>
      </c>
      <c r="E25" s="44">
        <v>7291</v>
      </c>
      <c r="F25" s="44">
        <v>2991</v>
      </c>
      <c r="G25" s="44">
        <v>1521</v>
      </c>
      <c r="H25" s="44">
        <v>705</v>
      </c>
      <c r="I25" s="44">
        <v>328</v>
      </c>
      <c r="J25" s="44">
        <v>270</v>
      </c>
      <c r="K25" s="44">
        <v>31</v>
      </c>
      <c r="L25" s="28">
        <v>387</v>
      </c>
    </row>
    <row r="26" spans="2:12" x14ac:dyDescent="0.2">
      <c r="B26" s="23" t="s">
        <v>30</v>
      </c>
      <c r="C26" s="43">
        <v>1446</v>
      </c>
      <c r="D26" s="44">
        <v>367</v>
      </c>
      <c r="E26" s="44">
        <v>427</v>
      </c>
      <c r="F26" s="44">
        <v>147</v>
      </c>
      <c r="G26" s="44">
        <v>170</v>
      </c>
      <c r="H26" s="44">
        <v>126</v>
      </c>
      <c r="I26" s="44">
        <v>106</v>
      </c>
      <c r="J26" s="44">
        <v>21</v>
      </c>
      <c r="K26" s="44">
        <v>16</v>
      </c>
      <c r="L26" s="28">
        <v>66</v>
      </c>
    </row>
    <row r="27" spans="2:12" x14ac:dyDescent="0.2">
      <c r="B27" s="23" t="s">
        <v>31</v>
      </c>
      <c r="C27" s="43">
        <v>3654</v>
      </c>
      <c r="D27" s="44">
        <v>903</v>
      </c>
      <c r="E27" s="44">
        <v>1236</v>
      </c>
      <c r="F27" s="44">
        <v>539</v>
      </c>
      <c r="G27" s="44">
        <v>351</v>
      </c>
      <c r="H27" s="44">
        <v>252</v>
      </c>
      <c r="I27" s="44">
        <v>136</v>
      </c>
      <c r="J27" s="44">
        <v>65</v>
      </c>
      <c r="K27" s="44">
        <v>20</v>
      </c>
      <c r="L27" s="28">
        <v>152</v>
      </c>
    </row>
    <row r="28" spans="2:12" x14ac:dyDescent="0.2">
      <c r="B28" s="23" t="s">
        <v>16</v>
      </c>
      <c r="C28" s="26">
        <v>17.167169665751434</v>
      </c>
      <c r="D28" s="27">
        <v>19.99283125572504</v>
      </c>
      <c r="E28" s="27">
        <v>20.71928707829408</v>
      </c>
      <c r="F28" s="27">
        <v>22.494012328713339</v>
      </c>
      <c r="G28" s="27">
        <v>16.427104722792606</v>
      </c>
      <c r="H28" s="27">
        <v>10.601844273476292</v>
      </c>
      <c r="I28" s="27">
        <v>11.024507834471676</v>
      </c>
      <c r="J28" s="27">
        <v>12.117521692799514</v>
      </c>
      <c r="K28" s="27">
        <v>11.344019728729963</v>
      </c>
      <c r="L28" s="29">
        <v>5.9459706123939036</v>
      </c>
    </row>
    <row r="29" spans="2:12" x14ac:dyDescent="0.2">
      <c r="B29" s="15"/>
      <c r="C29" s="25"/>
      <c r="D29" s="24"/>
      <c r="E29" s="24"/>
      <c r="F29" s="24"/>
      <c r="G29" s="24"/>
      <c r="H29" s="24"/>
      <c r="I29" s="24"/>
      <c r="J29" s="24"/>
      <c r="K29" s="24"/>
      <c r="L29" s="28"/>
    </row>
    <row r="30" spans="2:12" x14ac:dyDescent="0.2">
      <c r="B30" s="12" t="s">
        <v>32</v>
      </c>
      <c r="C30" s="43">
        <v>100759</v>
      </c>
      <c r="D30" s="44">
        <v>22868</v>
      </c>
      <c r="E30" s="44">
        <v>28982</v>
      </c>
      <c r="F30" s="44">
        <v>11449</v>
      </c>
      <c r="G30" s="44">
        <v>9402</v>
      </c>
      <c r="H30" s="44">
        <v>8349</v>
      </c>
      <c r="I30" s="44">
        <v>5813</v>
      </c>
      <c r="J30" s="44">
        <v>2973</v>
      </c>
      <c r="K30" s="44">
        <v>691</v>
      </c>
      <c r="L30" s="28">
        <v>10232</v>
      </c>
    </row>
    <row r="31" spans="2:12" x14ac:dyDescent="0.2">
      <c r="B31" s="12" t="s">
        <v>25</v>
      </c>
      <c r="C31" s="43">
        <v>83412</v>
      </c>
      <c r="D31" s="44">
        <v>18269</v>
      </c>
      <c r="E31" s="44">
        <v>22900</v>
      </c>
      <c r="F31" s="44">
        <v>8815</v>
      </c>
      <c r="G31" s="44">
        <v>7838</v>
      </c>
      <c r="H31" s="44">
        <v>7477</v>
      </c>
      <c r="I31" s="44">
        <v>5182</v>
      </c>
      <c r="J31" s="44">
        <v>2604</v>
      </c>
      <c r="K31" s="44">
        <v>615</v>
      </c>
      <c r="L31" s="28">
        <v>9712</v>
      </c>
    </row>
    <row r="32" spans="2:12" x14ac:dyDescent="0.2">
      <c r="B32" s="23" t="s">
        <v>26</v>
      </c>
      <c r="C32" s="43">
        <v>17344</v>
      </c>
      <c r="D32" s="44">
        <v>4599</v>
      </c>
      <c r="E32" s="44">
        <v>6082</v>
      </c>
      <c r="F32" s="44">
        <v>2632</v>
      </c>
      <c r="G32" s="44">
        <v>1564</v>
      </c>
      <c r="H32" s="44">
        <v>872</v>
      </c>
      <c r="I32" s="44">
        <v>631</v>
      </c>
      <c r="J32" s="44">
        <v>369</v>
      </c>
      <c r="K32" s="44">
        <v>76</v>
      </c>
      <c r="L32" s="28">
        <v>519</v>
      </c>
    </row>
    <row r="33" spans="2:12" x14ac:dyDescent="0.2">
      <c r="B33" s="23" t="s">
        <v>54</v>
      </c>
      <c r="C33" s="43">
        <v>3647</v>
      </c>
      <c r="D33" s="44">
        <v>871</v>
      </c>
      <c r="E33" s="44">
        <v>1047</v>
      </c>
      <c r="F33" s="44">
        <v>476</v>
      </c>
      <c r="G33" s="44">
        <v>369</v>
      </c>
      <c r="H33" s="44">
        <v>245</v>
      </c>
      <c r="I33" s="44">
        <v>263</v>
      </c>
      <c r="J33" s="44">
        <v>150</v>
      </c>
      <c r="K33" s="44">
        <v>32</v>
      </c>
      <c r="L33" s="28">
        <v>194</v>
      </c>
    </row>
    <row r="34" spans="2:12" x14ac:dyDescent="0.2">
      <c r="B34" s="23" t="s">
        <v>27</v>
      </c>
      <c r="C34" s="43">
        <v>2512</v>
      </c>
      <c r="D34" s="44">
        <v>613</v>
      </c>
      <c r="E34" s="44">
        <v>813</v>
      </c>
      <c r="F34" s="44">
        <v>440</v>
      </c>
      <c r="G34" s="44">
        <v>254</v>
      </c>
      <c r="H34" s="44">
        <v>130</v>
      </c>
      <c r="I34" s="44">
        <v>89</v>
      </c>
      <c r="J34" s="44">
        <v>46</v>
      </c>
      <c r="K34" s="44">
        <v>21</v>
      </c>
      <c r="L34" s="28">
        <v>106</v>
      </c>
    </row>
    <row r="35" spans="2:12" x14ac:dyDescent="0.2">
      <c r="B35" s="23" t="s">
        <v>28</v>
      </c>
      <c r="C35" s="43">
        <v>279</v>
      </c>
      <c r="D35" s="44">
        <v>67</v>
      </c>
      <c r="E35" s="44">
        <v>100</v>
      </c>
      <c r="F35" s="44">
        <v>45</v>
      </c>
      <c r="G35" s="44">
        <v>14</v>
      </c>
      <c r="H35" s="44">
        <v>15</v>
      </c>
      <c r="I35" s="44">
        <v>12</v>
      </c>
      <c r="J35" s="44">
        <v>14</v>
      </c>
      <c r="K35" s="44">
        <v>0</v>
      </c>
      <c r="L35" s="28">
        <v>12</v>
      </c>
    </row>
    <row r="36" spans="2:12" x14ac:dyDescent="0.2">
      <c r="B36" s="23" t="s">
        <v>29</v>
      </c>
      <c r="C36" s="43">
        <v>8278</v>
      </c>
      <c r="D36" s="44">
        <v>2374</v>
      </c>
      <c r="E36" s="44">
        <v>3257</v>
      </c>
      <c r="F36" s="44">
        <v>1327</v>
      </c>
      <c r="G36" s="44">
        <v>643</v>
      </c>
      <c r="H36" s="44">
        <v>301</v>
      </c>
      <c r="I36" s="44">
        <v>130</v>
      </c>
      <c r="J36" s="44">
        <v>115</v>
      </c>
      <c r="K36" s="44">
        <v>5</v>
      </c>
      <c r="L36" s="28">
        <v>126</v>
      </c>
    </row>
    <row r="37" spans="2:12" x14ac:dyDescent="0.2">
      <c r="B37" s="23" t="s">
        <v>30</v>
      </c>
      <c r="C37" s="43">
        <v>844</v>
      </c>
      <c r="D37" s="44">
        <v>224</v>
      </c>
      <c r="E37" s="44">
        <v>243</v>
      </c>
      <c r="F37" s="44">
        <v>89</v>
      </c>
      <c r="G37" s="44">
        <v>108</v>
      </c>
      <c r="H37" s="44">
        <v>58</v>
      </c>
      <c r="I37" s="44">
        <v>76</v>
      </c>
      <c r="J37" s="44">
        <v>12</v>
      </c>
      <c r="K37" s="44">
        <v>10</v>
      </c>
      <c r="L37" s="28">
        <v>24</v>
      </c>
    </row>
    <row r="38" spans="2:12" x14ac:dyDescent="0.2">
      <c r="B38" s="23" t="s">
        <v>31</v>
      </c>
      <c r="C38" s="43">
        <v>1784</v>
      </c>
      <c r="D38" s="44">
        <v>450</v>
      </c>
      <c r="E38" s="44">
        <v>622</v>
      </c>
      <c r="F38" s="44">
        <v>255</v>
      </c>
      <c r="G38" s="44">
        <v>176</v>
      </c>
      <c r="H38" s="44">
        <v>123</v>
      </c>
      <c r="I38" s="44">
        <v>61</v>
      </c>
      <c r="J38" s="44">
        <v>32</v>
      </c>
      <c r="K38" s="44">
        <v>8</v>
      </c>
      <c r="L38" s="28">
        <v>57</v>
      </c>
    </row>
    <row r="39" spans="2:12" x14ac:dyDescent="0.2">
      <c r="B39" s="23" t="s">
        <v>16</v>
      </c>
      <c r="C39" s="26">
        <v>17.213350668426642</v>
      </c>
      <c r="D39" s="27">
        <v>20.111072240685676</v>
      </c>
      <c r="E39" s="27">
        <v>20.985439238147816</v>
      </c>
      <c r="F39" s="27">
        <v>22.98890732815093</v>
      </c>
      <c r="G39" s="27">
        <v>16.634758562008084</v>
      </c>
      <c r="H39" s="27">
        <v>10.444364594562224</v>
      </c>
      <c r="I39" s="27">
        <v>10.854980216755548</v>
      </c>
      <c r="J39" s="27">
        <v>12.411705348133198</v>
      </c>
      <c r="K39" s="27">
        <v>10.998552821997105</v>
      </c>
      <c r="L39" s="29">
        <v>5.0723221266614544</v>
      </c>
    </row>
    <row r="40" spans="2:12" x14ac:dyDescent="0.2">
      <c r="B40" s="15"/>
      <c r="C40" s="25"/>
      <c r="D40" s="24"/>
      <c r="E40" s="24"/>
      <c r="F40" s="24"/>
      <c r="G40" s="24"/>
      <c r="H40" s="24"/>
      <c r="I40" s="24"/>
      <c r="J40" s="24"/>
      <c r="K40" s="24"/>
      <c r="L40" s="28"/>
    </row>
    <row r="41" spans="2:12" x14ac:dyDescent="0.2">
      <c r="B41" s="12" t="s">
        <v>33</v>
      </c>
      <c r="C41" s="43">
        <v>119586</v>
      </c>
      <c r="D41" s="44">
        <v>27350</v>
      </c>
      <c r="E41" s="44">
        <v>33858</v>
      </c>
      <c r="F41" s="44">
        <v>14020</v>
      </c>
      <c r="G41" s="44">
        <v>11539</v>
      </c>
      <c r="H41" s="44">
        <v>9978</v>
      </c>
      <c r="I41" s="44">
        <v>6632</v>
      </c>
      <c r="J41" s="44">
        <v>3596</v>
      </c>
      <c r="K41" s="44">
        <v>931</v>
      </c>
      <c r="L41" s="28">
        <v>11682</v>
      </c>
    </row>
    <row r="42" spans="2:12" x14ac:dyDescent="0.2">
      <c r="B42" s="12" t="s">
        <v>25</v>
      </c>
      <c r="C42" s="43">
        <v>99103</v>
      </c>
      <c r="D42" s="44">
        <v>21909</v>
      </c>
      <c r="E42" s="44">
        <v>26920</v>
      </c>
      <c r="F42" s="44">
        <v>10923</v>
      </c>
      <c r="G42" s="44">
        <v>9663</v>
      </c>
      <c r="H42" s="44">
        <v>8907</v>
      </c>
      <c r="I42" s="44">
        <v>5891</v>
      </c>
      <c r="J42" s="44">
        <v>3169</v>
      </c>
      <c r="K42" s="44">
        <v>823</v>
      </c>
      <c r="L42" s="28">
        <v>10898</v>
      </c>
    </row>
    <row r="43" spans="2:12" x14ac:dyDescent="0.2">
      <c r="B43" s="23" t="s">
        <v>26</v>
      </c>
      <c r="C43" s="43">
        <v>20483</v>
      </c>
      <c r="D43" s="44">
        <v>5441</v>
      </c>
      <c r="E43" s="44">
        <v>6938</v>
      </c>
      <c r="F43" s="44">
        <v>3097</v>
      </c>
      <c r="G43" s="44">
        <v>1876</v>
      </c>
      <c r="H43" s="44">
        <v>1071</v>
      </c>
      <c r="I43" s="44">
        <v>741</v>
      </c>
      <c r="J43" s="44">
        <v>427</v>
      </c>
      <c r="K43" s="44">
        <v>108</v>
      </c>
      <c r="L43" s="28">
        <v>784</v>
      </c>
    </row>
    <row r="44" spans="2:12" x14ac:dyDescent="0.2">
      <c r="B44" s="23" t="s">
        <v>54</v>
      </c>
      <c r="C44" s="43">
        <v>3883</v>
      </c>
      <c r="D44" s="44">
        <v>963</v>
      </c>
      <c r="E44" s="44">
        <v>1100</v>
      </c>
      <c r="F44" s="44">
        <v>520</v>
      </c>
      <c r="G44" s="44">
        <v>406</v>
      </c>
      <c r="H44" s="44">
        <v>264</v>
      </c>
      <c r="I44" s="44">
        <v>279</v>
      </c>
      <c r="J44" s="44">
        <v>114</v>
      </c>
      <c r="K44" s="44">
        <v>37</v>
      </c>
      <c r="L44" s="28">
        <v>200</v>
      </c>
    </row>
    <row r="45" spans="2:12" x14ac:dyDescent="0.2">
      <c r="B45" s="23" t="s">
        <v>27</v>
      </c>
      <c r="C45" s="43">
        <v>2821</v>
      </c>
      <c r="D45" s="44">
        <v>658</v>
      </c>
      <c r="E45" s="44">
        <v>844</v>
      </c>
      <c r="F45" s="44">
        <v>485</v>
      </c>
      <c r="G45" s="44">
        <v>308</v>
      </c>
      <c r="H45" s="44">
        <v>171</v>
      </c>
      <c r="I45" s="44">
        <v>115</v>
      </c>
      <c r="J45" s="44">
        <v>72</v>
      </c>
      <c r="K45" s="44">
        <v>22</v>
      </c>
      <c r="L45" s="28">
        <v>146</v>
      </c>
    </row>
    <row r="46" spans="2:12" x14ac:dyDescent="0.2">
      <c r="B46" s="23" t="s">
        <v>28</v>
      </c>
      <c r="C46" s="43">
        <v>629</v>
      </c>
      <c r="D46" s="44">
        <v>166</v>
      </c>
      <c r="E46" s="44">
        <v>162</v>
      </c>
      <c r="F46" s="44">
        <v>86</v>
      </c>
      <c r="G46" s="44">
        <v>47</v>
      </c>
      <c r="H46" s="44">
        <v>35</v>
      </c>
      <c r="I46" s="44">
        <v>44</v>
      </c>
      <c r="J46" s="44">
        <v>44</v>
      </c>
      <c r="K46" s="44">
        <v>5</v>
      </c>
      <c r="L46" s="28">
        <v>40</v>
      </c>
    </row>
    <row r="47" spans="2:12" x14ac:dyDescent="0.2">
      <c r="B47" s="23" t="s">
        <v>29</v>
      </c>
      <c r="C47" s="43">
        <v>10678</v>
      </c>
      <c r="D47" s="44">
        <v>3058</v>
      </c>
      <c r="E47" s="44">
        <v>4034</v>
      </c>
      <c r="F47" s="44">
        <v>1664</v>
      </c>
      <c r="G47" s="44">
        <v>878</v>
      </c>
      <c r="H47" s="44">
        <v>404</v>
      </c>
      <c r="I47" s="44">
        <v>198</v>
      </c>
      <c r="J47" s="44">
        <v>155</v>
      </c>
      <c r="K47" s="44">
        <v>26</v>
      </c>
      <c r="L47" s="28">
        <v>261</v>
      </c>
    </row>
    <row r="48" spans="2:12" x14ac:dyDescent="0.2">
      <c r="B48" s="23" t="s">
        <v>30</v>
      </c>
      <c r="C48" s="43">
        <v>602</v>
      </c>
      <c r="D48" s="44">
        <v>143</v>
      </c>
      <c r="E48" s="44">
        <v>184</v>
      </c>
      <c r="F48" s="44">
        <v>58</v>
      </c>
      <c r="G48" s="44">
        <v>62</v>
      </c>
      <c r="H48" s="44">
        <v>68</v>
      </c>
      <c r="I48" s="44">
        <v>30</v>
      </c>
      <c r="J48" s="44">
        <v>9</v>
      </c>
      <c r="K48" s="44">
        <v>6</v>
      </c>
      <c r="L48" s="28">
        <v>42</v>
      </c>
    </row>
    <row r="49" spans="1:12" x14ac:dyDescent="0.2">
      <c r="B49" s="23" t="s">
        <v>31</v>
      </c>
      <c r="C49" s="43">
        <v>1870</v>
      </c>
      <c r="D49" s="44">
        <v>453</v>
      </c>
      <c r="E49" s="44">
        <v>614</v>
      </c>
      <c r="F49" s="44">
        <v>284</v>
      </c>
      <c r="G49" s="44">
        <v>175</v>
      </c>
      <c r="H49" s="44">
        <v>129</v>
      </c>
      <c r="I49" s="44">
        <v>75</v>
      </c>
      <c r="J49" s="44">
        <v>33</v>
      </c>
      <c r="K49" s="44">
        <v>12</v>
      </c>
      <c r="L49" s="28">
        <v>95</v>
      </c>
    </row>
    <row r="50" spans="1:12" x14ac:dyDescent="0.2">
      <c r="B50" s="23" t="s">
        <v>16</v>
      </c>
      <c r="C50" s="26">
        <v>17.128259160771329</v>
      </c>
      <c r="D50" s="27">
        <v>19.893967093235833</v>
      </c>
      <c r="E50" s="27">
        <v>20.491464351113475</v>
      </c>
      <c r="F50" s="27">
        <v>22.089871611982883</v>
      </c>
      <c r="G50" s="27">
        <v>16.257907964295001</v>
      </c>
      <c r="H50" s="27">
        <v>10.733613950691522</v>
      </c>
      <c r="I50" s="27">
        <v>11.173100120627261</v>
      </c>
      <c r="J50" s="27">
        <v>11.874304783092326</v>
      </c>
      <c r="K50" s="27">
        <v>11.600429645542427</v>
      </c>
      <c r="L50" s="29">
        <v>6.7111795925355251</v>
      </c>
    </row>
    <row r="51" spans="1:12" ht="10.8" thickBot="1" x14ac:dyDescent="0.25">
      <c r="B51" s="13"/>
      <c r="C51" s="26"/>
      <c r="D51" s="27"/>
      <c r="E51" s="27"/>
      <c r="F51" s="27"/>
      <c r="G51" s="27"/>
      <c r="H51" s="27"/>
      <c r="I51" s="27"/>
      <c r="J51" s="27"/>
      <c r="K51" s="27"/>
      <c r="L51" s="29"/>
    </row>
    <row r="52" spans="1:12" ht="20.399999999999999" thickTop="1" thickBot="1" x14ac:dyDescent="0.25">
      <c r="A52" s="30" t="s">
        <v>34</v>
      </c>
      <c r="B52" s="58"/>
      <c r="C52" s="25"/>
      <c r="D52" s="51"/>
      <c r="E52" s="51"/>
      <c r="F52" s="51"/>
      <c r="G52" s="51"/>
      <c r="H52" s="51"/>
      <c r="I52" s="51"/>
      <c r="J52" s="51"/>
      <c r="K52" s="51"/>
      <c r="L52" s="28"/>
    </row>
    <row r="53" spans="1:12" ht="11.4" thickTop="1" thickBot="1" x14ac:dyDescent="0.25">
      <c r="A53" s="82" t="s">
        <v>35</v>
      </c>
      <c r="B53" s="58" t="s">
        <v>69</v>
      </c>
      <c r="C53" s="25">
        <f>C54-C55</f>
        <v>-584</v>
      </c>
      <c r="D53" s="51">
        <f t="shared" ref="D53:L53" si="0">D54-D55</f>
        <v>-157</v>
      </c>
      <c r="E53" s="51">
        <f t="shared" si="0"/>
        <v>-151</v>
      </c>
      <c r="F53" s="51">
        <f t="shared" si="0"/>
        <v>-73</v>
      </c>
      <c r="G53" s="51">
        <f t="shared" si="0"/>
        <v>-66</v>
      </c>
      <c r="H53" s="51">
        <f t="shared" si="0"/>
        <v>-76</v>
      </c>
      <c r="I53" s="51">
        <f t="shared" si="0"/>
        <v>-16</v>
      </c>
      <c r="J53" s="51">
        <f t="shared" si="0"/>
        <v>1</v>
      </c>
      <c r="K53" s="51">
        <f t="shared" si="0"/>
        <v>-5</v>
      </c>
      <c r="L53" s="28">
        <f t="shared" si="0"/>
        <v>-41</v>
      </c>
    </row>
    <row r="54" spans="1:12" ht="11.4" thickTop="1" thickBot="1" x14ac:dyDescent="0.25">
      <c r="A54" s="55" t="s">
        <v>36</v>
      </c>
      <c r="B54" s="15" t="s">
        <v>14</v>
      </c>
      <c r="C54" s="48">
        <v>1377</v>
      </c>
      <c r="D54" s="49">
        <v>307</v>
      </c>
      <c r="E54" s="49">
        <v>396</v>
      </c>
      <c r="F54" s="49">
        <v>153</v>
      </c>
      <c r="G54" s="49">
        <v>131</v>
      </c>
      <c r="H54" s="49">
        <v>102</v>
      </c>
      <c r="I54" s="49">
        <v>81</v>
      </c>
      <c r="J54" s="49">
        <v>62</v>
      </c>
      <c r="K54" s="49">
        <v>8</v>
      </c>
      <c r="L54" s="28">
        <v>137</v>
      </c>
    </row>
    <row r="55" spans="1:12" ht="11.4" thickTop="1" thickBot="1" x14ac:dyDescent="0.25">
      <c r="A55" s="55" t="s">
        <v>36</v>
      </c>
      <c r="B55" s="15" t="s">
        <v>15</v>
      </c>
      <c r="C55" s="48">
        <v>1961</v>
      </c>
      <c r="D55" s="49">
        <v>464</v>
      </c>
      <c r="E55" s="49">
        <v>547</v>
      </c>
      <c r="F55" s="49">
        <v>226</v>
      </c>
      <c r="G55" s="49">
        <v>197</v>
      </c>
      <c r="H55" s="49">
        <v>178</v>
      </c>
      <c r="I55" s="49">
        <v>97</v>
      </c>
      <c r="J55" s="49">
        <v>61</v>
      </c>
      <c r="K55" s="49">
        <v>13</v>
      </c>
      <c r="L55" s="28">
        <v>178</v>
      </c>
    </row>
    <row r="56" spans="1:12" ht="10.8" thickTop="1" x14ac:dyDescent="0.2">
      <c r="A56" s="11"/>
      <c r="B56" s="15"/>
      <c r="C56" s="48"/>
      <c r="D56" s="49"/>
      <c r="E56" s="49"/>
      <c r="F56" s="49"/>
      <c r="G56" s="49"/>
      <c r="H56" s="49"/>
      <c r="I56" s="49"/>
      <c r="J56" s="49"/>
      <c r="K56" s="49"/>
      <c r="L56" s="28"/>
    </row>
    <row r="57" spans="1:12" ht="10.8" thickBot="1" x14ac:dyDescent="0.25">
      <c r="A57" s="11"/>
      <c r="B57" s="13"/>
      <c r="C57" s="25"/>
      <c r="D57" s="24"/>
      <c r="E57" s="24"/>
      <c r="F57" s="24"/>
      <c r="G57" s="24"/>
      <c r="H57" s="24"/>
      <c r="I57" s="24"/>
      <c r="J57" s="24"/>
      <c r="K57" s="24"/>
      <c r="L57" s="28"/>
    </row>
    <row r="58" spans="1:12" ht="20.399999999999999" thickTop="1" thickBot="1" x14ac:dyDescent="0.25">
      <c r="A58" s="30" t="s">
        <v>34</v>
      </c>
      <c r="B58" s="57" t="s">
        <v>51</v>
      </c>
      <c r="C58" s="41"/>
      <c r="D58" s="14"/>
      <c r="E58" s="14"/>
      <c r="F58" s="14"/>
      <c r="G58" s="14"/>
      <c r="H58" s="14"/>
      <c r="I58" s="14"/>
      <c r="J58" s="14"/>
      <c r="K58" s="14"/>
      <c r="L58" s="42"/>
    </row>
    <row r="59" spans="1:12" ht="11.4" thickTop="1" thickBot="1" x14ac:dyDescent="0.25">
      <c r="A59" s="82" t="s">
        <v>35</v>
      </c>
      <c r="B59" s="66" t="s">
        <v>56</v>
      </c>
      <c r="C59" s="16">
        <v>2968</v>
      </c>
      <c r="D59" s="17">
        <v>2559</v>
      </c>
      <c r="E59" s="17">
        <v>2537</v>
      </c>
      <c r="F59" s="17">
        <v>2913</v>
      </c>
      <c r="G59" s="17">
        <v>3257</v>
      </c>
      <c r="H59" s="17">
        <v>3419</v>
      </c>
      <c r="I59" s="17">
        <v>4346</v>
      </c>
      <c r="J59" s="17">
        <v>4792</v>
      </c>
      <c r="K59" s="17" t="s">
        <v>37</v>
      </c>
      <c r="L59" s="67">
        <v>4228</v>
      </c>
    </row>
    <row r="60" spans="1:12" ht="11.4" thickTop="1" thickBot="1" x14ac:dyDescent="0.25">
      <c r="A60" s="68" t="s">
        <v>36</v>
      </c>
      <c r="B60" s="66" t="s">
        <v>58</v>
      </c>
      <c r="C60" s="16">
        <v>3255</v>
      </c>
      <c r="D60" s="17">
        <v>2841</v>
      </c>
      <c r="E60" s="17">
        <v>2708</v>
      </c>
      <c r="F60" s="17">
        <v>3179</v>
      </c>
      <c r="G60" s="17">
        <v>3620</v>
      </c>
      <c r="H60" s="17">
        <v>3622</v>
      </c>
      <c r="I60" s="17">
        <v>4626</v>
      </c>
      <c r="J60" s="17">
        <v>5085</v>
      </c>
      <c r="K60" s="17" t="s">
        <v>37</v>
      </c>
      <c r="L60" s="67">
        <v>4333</v>
      </c>
    </row>
    <row r="61" spans="1:12" ht="10.8" thickTop="1" x14ac:dyDescent="0.2">
      <c r="A61" s="11"/>
      <c r="B61" s="13" t="s">
        <v>53</v>
      </c>
      <c r="C61" s="32">
        <f>((C60*100)/C59)-100</f>
        <v>9.6698113207547181</v>
      </c>
      <c r="D61" s="31">
        <f t="shared" ref="D61:L61" si="1">((D60*100)/D59)-100</f>
        <v>11.01992966002345</v>
      </c>
      <c r="E61" s="31">
        <f t="shared" si="1"/>
        <v>6.7402443831296779</v>
      </c>
      <c r="F61" s="31">
        <f t="shared" si="1"/>
        <v>9.1314795743220003</v>
      </c>
      <c r="G61" s="31">
        <f t="shared" si="1"/>
        <v>11.145225667792445</v>
      </c>
      <c r="H61" s="31">
        <f t="shared" si="1"/>
        <v>5.9374085990055505</v>
      </c>
      <c r="I61" s="31">
        <f t="shared" si="1"/>
        <v>6.4427059364933257</v>
      </c>
      <c r="J61" s="31">
        <f t="shared" si="1"/>
        <v>6.1143572621035105</v>
      </c>
      <c r="K61" s="31" t="s">
        <v>37</v>
      </c>
      <c r="L61" s="75">
        <f t="shared" si="1"/>
        <v>2.483443708609272</v>
      </c>
    </row>
    <row r="62" spans="1:12" ht="10.8" thickBot="1" x14ac:dyDescent="0.25">
      <c r="A62" s="11"/>
      <c r="B62" s="18"/>
      <c r="C62" s="41"/>
      <c r="D62" s="14"/>
      <c r="E62" s="14"/>
      <c r="F62" s="14"/>
      <c r="G62" s="14"/>
      <c r="H62" s="14"/>
      <c r="I62" s="14"/>
      <c r="J62" s="14"/>
      <c r="K62" s="14"/>
      <c r="L62" s="76"/>
    </row>
    <row r="63" spans="1:12" ht="21.75" customHeight="1" thickTop="1" thickBot="1" x14ac:dyDescent="0.25">
      <c r="A63" s="30" t="s">
        <v>34</v>
      </c>
      <c r="L63" s="76"/>
    </row>
    <row r="64" spans="1:12" ht="12.6" thickTop="1" thickBot="1" x14ac:dyDescent="0.25">
      <c r="A64" s="80" t="s">
        <v>35</v>
      </c>
      <c r="B64" s="63" t="s">
        <v>70</v>
      </c>
      <c r="C64" s="48">
        <v>83020</v>
      </c>
      <c r="D64" s="49">
        <v>15908</v>
      </c>
      <c r="E64" s="49">
        <v>21221</v>
      </c>
      <c r="F64" s="49">
        <v>7955</v>
      </c>
      <c r="G64" s="49">
        <v>7458</v>
      </c>
      <c r="H64" s="49">
        <v>8028</v>
      </c>
      <c r="I64" s="49">
        <v>5393</v>
      </c>
      <c r="J64" s="49">
        <v>2870</v>
      </c>
      <c r="K64" s="49">
        <v>809</v>
      </c>
      <c r="L64" s="77">
        <v>11058</v>
      </c>
    </row>
    <row r="65" spans="1:12" ht="11.4" thickTop="1" thickBot="1" x14ac:dyDescent="0.25">
      <c r="A65" s="80" t="s">
        <v>36</v>
      </c>
      <c r="B65" s="50"/>
      <c r="C65" s="41"/>
      <c r="D65" s="14"/>
      <c r="E65" s="14"/>
      <c r="F65" s="14"/>
      <c r="G65" s="14"/>
      <c r="H65" s="14"/>
      <c r="I65" s="14"/>
      <c r="J65" s="14"/>
      <c r="K65" s="14"/>
      <c r="L65" s="76"/>
    </row>
    <row r="66" spans="1:12" ht="10.8" thickTop="1" x14ac:dyDescent="0.2">
      <c r="B66" s="18"/>
      <c r="C66" s="41"/>
      <c r="D66" s="14"/>
      <c r="E66" s="14"/>
      <c r="F66" s="14"/>
      <c r="G66" s="14"/>
      <c r="H66" s="14"/>
      <c r="I66" s="14"/>
      <c r="J66" s="14"/>
      <c r="K66" s="14"/>
      <c r="L66" s="76"/>
    </row>
    <row r="67" spans="1:12" ht="12" thickBot="1" x14ac:dyDescent="0.25">
      <c r="B67" s="56" t="s">
        <v>59</v>
      </c>
      <c r="C67" s="45"/>
      <c r="D67" s="46"/>
      <c r="E67" s="46"/>
      <c r="F67" s="46"/>
      <c r="G67" s="46"/>
      <c r="H67" s="46"/>
      <c r="I67" s="46"/>
      <c r="J67" s="11"/>
      <c r="K67" s="11"/>
      <c r="L67" s="78"/>
    </row>
    <row r="68" spans="1:12" ht="20.399999999999999" thickTop="1" thickBot="1" x14ac:dyDescent="0.25">
      <c r="A68" s="30" t="s">
        <v>34</v>
      </c>
      <c r="B68" s="18" t="s">
        <v>47</v>
      </c>
      <c r="C68" s="50">
        <v>11992</v>
      </c>
      <c r="D68" s="51">
        <v>2658</v>
      </c>
      <c r="E68" s="51">
        <v>3419</v>
      </c>
      <c r="F68" s="51">
        <v>1790</v>
      </c>
      <c r="G68" s="51">
        <v>1421</v>
      </c>
      <c r="H68" s="51">
        <v>920</v>
      </c>
      <c r="I68" s="51">
        <v>604</v>
      </c>
      <c r="J68" s="51">
        <v>405</v>
      </c>
      <c r="K68" s="51">
        <v>66</v>
      </c>
      <c r="L68" s="79">
        <v>709</v>
      </c>
    </row>
    <row r="69" spans="1:12" ht="11.4" thickTop="1" thickBot="1" x14ac:dyDescent="0.25">
      <c r="A69" s="69" t="s">
        <v>35</v>
      </c>
      <c r="B69" s="18" t="s">
        <v>43</v>
      </c>
      <c r="C69" s="50">
        <v>742</v>
      </c>
      <c r="D69" s="51">
        <v>62</v>
      </c>
      <c r="E69" s="51">
        <v>258</v>
      </c>
      <c r="F69" s="51">
        <v>112</v>
      </c>
      <c r="G69" s="51">
        <v>123</v>
      </c>
      <c r="H69" s="51">
        <v>59</v>
      </c>
      <c r="I69" s="51">
        <v>82</v>
      </c>
      <c r="J69" s="51">
        <v>29</v>
      </c>
      <c r="K69" s="51">
        <v>0</v>
      </c>
      <c r="L69" s="79">
        <v>17</v>
      </c>
    </row>
    <row r="70" spans="1:12" ht="11.4" thickTop="1" thickBot="1" x14ac:dyDescent="0.25">
      <c r="A70" s="69" t="s">
        <v>36</v>
      </c>
      <c r="B70" s="18" t="s">
        <v>48</v>
      </c>
      <c r="C70" s="50">
        <v>9905</v>
      </c>
      <c r="D70" s="24">
        <v>2512</v>
      </c>
      <c r="E70" s="24">
        <v>3023</v>
      </c>
      <c r="F70" s="24">
        <v>1568</v>
      </c>
      <c r="G70" s="24">
        <v>1134</v>
      </c>
      <c r="H70" s="24">
        <v>626</v>
      </c>
      <c r="I70" s="24">
        <v>326</v>
      </c>
      <c r="J70" s="24">
        <v>303</v>
      </c>
      <c r="K70" s="24">
        <v>38</v>
      </c>
      <c r="L70" s="79">
        <v>375</v>
      </c>
    </row>
    <row r="71" spans="1:12" ht="10.8" thickTop="1" x14ac:dyDescent="0.2">
      <c r="B71" s="18" t="s">
        <v>44</v>
      </c>
      <c r="C71" s="50">
        <v>1345</v>
      </c>
      <c r="D71" s="51">
        <v>84</v>
      </c>
      <c r="E71" s="51">
        <v>138</v>
      </c>
      <c r="F71" s="51">
        <v>110</v>
      </c>
      <c r="G71" s="51">
        <v>164</v>
      </c>
      <c r="H71" s="51">
        <v>235</v>
      </c>
      <c r="I71" s="51">
        <v>196</v>
      </c>
      <c r="J71" s="51">
        <v>73</v>
      </c>
      <c r="K71" s="51">
        <v>28</v>
      </c>
      <c r="L71" s="79">
        <v>317</v>
      </c>
    </row>
    <row r="72" spans="1:12" ht="12.6" thickBot="1" x14ac:dyDescent="0.25">
      <c r="A72"/>
      <c r="B72" s="18"/>
      <c r="C72" s="45"/>
      <c r="D72" s="46"/>
      <c r="E72" s="46"/>
      <c r="F72" s="46"/>
      <c r="G72" s="46"/>
      <c r="H72" s="46"/>
      <c r="I72" s="46"/>
      <c r="J72" s="51"/>
      <c r="K72" s="51"/>
      <c r="L72" s="79"/>
    </row>
    <row r="73" spans="1:12" ht="20.399999999999999" thickTop="1" thickBot="1" x14ac:dyDescent="0.25">
      <c r="A73" s="30" t="s">
        <v>34</v>
      </c>
      <c r="B73" s="18" t="s">
        <v>49</v>
      </c>
      <c r="C73" s="50">
        <v>10647</v>
      </c>
      <c r="D73" s="51">
        <v>2574</v>
      </c>
      <c r="E73" s="51">
        <v>3281</v>
      </c>
      <c r="F73" s="51">
        <v>1680</v>
      </c>
      <c r="G73" s="51">
        <v>1257</v>
      </c>
      <c r="H73" s="51">
        <v>685</v>
      </c>
      <c r="I73" s="51">
        <v>408</v>
      </c>
      <c r="J73" s="51">
        <v>332</v>
      </c>
      <c r="K73" s="51">
        <v>38</v>
      </c>
      <c r="L73" s="79">
        <v>392</v>
      </c>
    </row>
    <row r="74" spans="1:12" ht="11.4" thickTop="1" thickBot="1" x14ac:dyDescent="0.25">
      <c r="A74" s="69" t="s">
        <v>35</v>
      </c>
      <c r="B74" s="18" t="s">
        <v>45</v>
      </c>
      <c r="C74" s="50">
        <v>6529</v>
      </c>
      <c r="D74" s="51">
        <v>1403</v>
      </c>
      <c r="E74" s="51">
        <v>1899</v>
      </c>
      <c r="F74" s="51">
        <v>1055</v>
      </c>
      <c r="G74" s="51">
        <v>785</v>
      </c>
      <c r="H74" s="51">
        <v>470</v>
      </c>
      <c r="I74" s="51">
        <v>337</v>
      </c>
      <c r="J74" s="51">
        <v>240</v>
      </c>
      <c r="K74" s="51">
        <v>28</v>
      </c>
      <c r="L74" s="79">
        <v>312</v>
      </c>
    </row>
    <row r="75" spans="1:12" ht="11.4" thickTop="1" thickBot="1" x14ac:dyDescent="0.25">
      <c r="A75" s="69" t="s">
        <v>36</v>
      </c>
      <c r="B75" s="18" t="s">
        <v>46</v>
      </c>
      <c r="C75" s="50">
        <v>755</v>
      </c>
      <c r="D75" s="51">
        <v>276</v>
      </c>
      <c r="E75" s="51">
        <v>267</v>
      </c>
      <c r="F75" s="51">
        <v>98</v>
      </c>
      <c r="G75" s="51">
        <v>74</v>
      </c>
      <c r="H75" s="51">
        <v>26</v>
      </c>
      <c r="I75" s="51">
        <v>3</v>
      </c>
      <c r="J75" s="51">
        <v>5</v>
      </c>
      <c r="K75" s="51">
        <v>1</v>
      </c>
      <c r="L75" s="79">
        <v>5</v>
      </c>
    </row>
    <row r="76" spans="1:12" ht="10.8" thickTop="1" x14ac:dyDescent="0.2">
      <c r="B76" s="18" t="s">
        <v>55</v>
      </c>
      <c r="C76" s="50">
        <v>3363</v>
      </c>
      <c r="D76" s="24">
        <v>895</v>
      </c>
      <c r="E76" s="24">
        <v>1115</v>
      </c>
      <c r="F76" s="24">
        <v>527</v>
      </c>
      <c r="G76" s="24">
        <v>398</v>
      </c>
      <c r="H76" s="24">
        <v>189</v>
      </c>
      <c r="I76" s="24">
        <v>68</v>
      </c>
      <c r="J76" s="24">
        <v>87</v>
      </c>
      <c r="K76" s="24">
        <v>9</v>
      </c>
      <c r="L76" s="79">
        <v>75</v>
      </c>
    </row>
    <row r="77" spans="1:12" ht="13.2" x14ac:dyDescent="0.25">
      <c r="A77" s="60"/>
      <c r="B77" s="54"/>
      <c r="C77" s="74"/>
      <c r="D77" s="74"/>
      <c r="E77" s="74"/>
      <c r="F77" s="74"/>
      <c r="G77" s="74"/>
      <c r="H77" s="74"/>
      <c r="I77" s="74"/>
      <c r="J77" s="51"/>
      <c r="K77" s="51"/>
      <c r="L77" s="79"/>
    </row>
    <row r="78" spans="1:12" s="60" customFormat="1" ht="12" x14ac:dyDescent="0.2">
      <c r="B78" s="56" t="s">
        <v>65</v>
      </c>
      <c r="C78" s="45"/>
      <c r="D78" s="46"/>
      <c r="E78" s="46"/>
      <c r="F78" s="46"/>
      <c r="G78" s="46"/>
      <c r="H78" s="46"/>
      <c r="I78" s="46"/>
      <c r="J78" s="51"/>
      <c r="K78" s="51"/>
      <c r="L78" s="79"/>
    </row>
    <row r="79" spans="1:12" customFormat="1" ht="12" x14ac:dyDescent="0.2">
      <c r="A79" s="2"/>
      <c r="B79" s="18" t="s">
        <v>47</v>
      </c>
      <c r="C79" s="50">
        <v>12020</v>
      </c>
      <c r="D79" s="51">
        <v>2663</v>
      </c>
      <c r="E79" s="51">
        <v>3424</v>
      </c>
      <c r="F79" s="51">
        <v>1796</v>
      </c>
      <c r="G79" s="51">
        <v>1421</v>
      </c>
      <c r="H79" s="51">
        <v>924</v>
      </c>
      <c r="I79" s="51">
        <v>607</v>
      </c>
      <c r="J79" s="51">
        <v>407</v>
      </c>
      <c r="K79" s="51">
        <v>66</v>
      </c>
      <c r="L79" s="79">
        <v>712</v>
      </c>
    </row>
    <row r="80" spans="1:12" customFormat="1" ht="12" x14ac:dyDescent="0.2">
      <c r="A80" s="2"/>
      <c r="B80" s="18" t="s">
        <v>43</v>
      </c>
      <c r="C80" s="50">
        <v>742</v>
      </c>
      <c r="D80" s="51">
        <v>61</v>
      </c>
      <c r="E80" s="51">
        <v>259</v>
      </c>
      <c r="F80" s="51">
        <v>111</v>
      </c>
      <c r="G80" s="51">
        <v>123</v>
      </c>
      <c r="H80" s="51">
        <v>60</v>
      </c>
      <c r="I80" s="51">
        <v>82</v>
      </c>
      <c r="J80" s="51">
        <v>29</v>
      </c>
      <c r="K80" s="51">
        <v>0</v>
      </c>
      <c r="L80" s="79">
        <v>17</v>
      </c>
    </row>
    <row r="81" spans="2:12" customFormat="1" ht="12" x14ac:dyDescent="0.2">
      <c r="B81" s="18" t="s">
        <v>48</v>
      </c>
      <c r="C81" s="50">
        <v>9908</v>
      </c>
      <c r="D81" s="24">
        <v>2516</v>
      </c>
      <c r="E81" s="24">
        <v>3025</v>
      </c>
      <c r="F81" s="24">
        <v>1570</v>
      </c>
      <c r="G81" s="24">
        <v>1133</v>
      </c>
      <c r="H81" s="24">
        <v>626</v>
      </c>
      <c r="I81" s="24">
        <v>322</v>
      </c>
      <c r="J81" s="24">
        <v>303</v>
      </c>
      <c r="K81" s="24">
        <v>38</v>
      </c>
      <c r="L81" s="79">
        <v>375</v>
      </c>
    </row>
    <row r="82" spans="2:12" customFormat="1" ht="12" x14ac:dyDescent="0.2">
      <c r="B82" s="18" t="s">
        <v>44</v>
      </c>
      <c r="C82" s="50">
        <v>1370</v>
      </c>
      <c r="D82" s="51">
        <v>86</v>
      </c>
      <c r="E82" s="51">
        <v>140</v>
      </c>
      <c r="F82" s="51">
        <v>115</v>
      </c>
      <c r="G82" s="51">
        <v>165</v>
      </c>
      <c r="H82" s="51">
        <v>238</v>
      </c>
      <c r="I82" s="51">
        <v>203</v>
      </c>
      <c r="J82" s="51">
        <v>75</v>
      </c>
      <c r="K82" s="51">
        <v>28</v>
      </c>
      <c r="L82" s="79">
        <v>320</v>
      </c>
    </row>
    <row r="83" spans="2:12" customFormat="1" ht="12" x14ac:dyDescent="0.2">
      <c r="B83" s="18"/>
      <c r="C83" s="45"/>
      <c r="D83" s="46"/>
      <c r="E83" s="46"/>
      <c r="F83" s="46"/>
      <c r="G83" s="46"/>
      <c r="H83" s="46"/>
      <c r="I83" s="46"/>
      <c r="J83" s="51"/>
      <c r="K83" s="51"/>
      <c r="L83" s="79"/>
    </row>
    <row r="84" spans="2:12" customFormat="1" ht="12" x14ac:dyDescent="0.2">
      <c r="B84" s="18" t="s">
        <v>49</v>
      </c>
      <c r="C84" s="50">
        <v>10650</v>
      </c>
      <c r="D84" s="51">
        <v>2577</v>
      </c>
      <c r="E84" s="51">
        <v>3284</v>
      </c>
      <c r="F84" s="51">
        <v>1681</v>
      </c>
      <c r="G84" s="51">
        <v>1256</v>
      </c>
      <c r="H84" s="51">
        <v>686</v>
      </c>
      <c r="I84" s="51">
        <v>404</v>
      </c>
      <c r="J84" s="51">
        <v>332</v>
      </c>
      <c r="K84" s="51">
        <v>38</v>
      </c>
      <c r="L84" s="79">
        <v>392</v>
      </c>
    </row>
    <row r="85" spans="2:12" customFormat="1" ht="12" x14ac:dyDescent="0.2">
      <c r="B85" s="18" t="s">
        <v>45</v>
      </c>
      <c r="C85" s="50">
        <v>6532</v>
      </c>
      <c r="D85" s="51">
        <v>1407</v>
      </c>
      <c r="E85" s="51">
        <v>1902</v>
      </c>
      <c r="F85" s="51">
        <v>1057</v>
      </c>
      <c r="G85" s="51">
        <v>781</v>
      </c>
      <c r="H85" s="51">
        <v>470</v>
      </c>
      <c r="I85" s="51">
        <v>334</v>
      </c>
      <c r="J85" s="51">
        <v>243</v>
      </c>
      <c r="K85" s="51">
        <v>28</v>
      </c>
      <c r="L85" s="79">
        <v>310</v>
      </c>
    </row>
    <row r="86" spans="2:12" customFormat="1" ht="12" x14ac:dyDescent="0.2">
      <c r="B86" s="18" t="s">
        <v>46</v>
      </c>
      <c r="C86" s="50">
        <v>761</v>
      </c>
      <c r="D86" s="51">
        <v>277</v>
      </c>
      <c r="E86" s="51">
        <v>271</v>
      </c>
      <c r="F86" s="51">
        <v>98</v>
      </c>
      <c r="G86" s="51">
        <v>75</v>
      </c>
      <c r="H86" s="51">
        <v>26</v>
      </c>
      <c r="I86" s="51">
        <v>3</v>
      </c>
      <c r="J86" s="51">
        <v>5</v>
      </c>
      <c r="K86" s="51">
        <v>1</v>
      </c>
      <c r="L86" s="79">
        <v>5</v>
      </c>
    </row>
    <row r="87" spans="2:12" customFormat="1" ht="12" x14ac:dyDescent="0.2">
      <c r="B87" s="18" t="s">
        <v>55</v>
      </c>
      <c r="C87" s="50">
        <v>3357</v>
      </c>
      <c r="D87" s="24">
        <v>893</v>
      </c>
      <c r="E87" s="24">
        <v>1111</v>
      </c>
      <c r="F87" s="24">
        <v>526</v>
      </c>
      <c r="G87" s="24">
        <v>400</v>
      </c>
      <c r="H87" s="24">
        <v>190</v>
      </c>
      <c r="I87" s="24">
        <v>67</v>
      </c>
      <c r="J87" s="24">
        <v>84</v>
      </c>
      <c r="K87" s="24">
        <v>9</v>
      </c>
      <c r="L87" s="79">
        <v>77</v>
      </c>
    </row>
    <row r="88" spans="2:12" x14ac:dyDescent="0.2">
      <c r="B88" s="18"/>
      <c r="C88" s="45"/>
      <c r="D88" s="46"/>
      <c r="E88" s="46"/>
      <c r="F88" s="46"/>
      <c r="G88" s="46"/>
      <c r="H88" s="46"/>
      <c r="I88" s="46"/>
      <c r="J88" s="11"/>
      <c r="K88" s="11"/>
      <c r="L88" s="78"/>
    </row>
    <row r="89" spans="2:12" ht="31.5" customHeight="1" x14ac:dyDescent="0.2">
      <c r="B89" s="88" t="s">
        <v>61</v>
      </c>
      <c r="C89" s="89"/>
      <c r="D89" s="89"/>
      <c r="E89" s="89"/>
      <c r="F89" s="89"/>
      <c r="G89" s="89"/>
      <c r="H89" s="89"/>
      <c r="I89" s="89"/>
      <c r="J89" s="89"/>
      <c r="K89" s="89"/>
      <c r="L89" s="90"/>
    </row>
    <row r="90" spans="2:12" ht="12" x14ac:dyDescent="0.2">
      <c r="B90" s="53" t="s">
        <v>62</v>
      </c>
      <c r="C90" s="60"/>
      <c r="D90" s="60"/>
      <c r="E90" s="60"/>
      <c r="F90" s="60"/>
      <c r="G90" s="60"/>
      <c r="H90" s="60"/>
      <c r="I90" s="60"/>
      <c r="J90" s="60"/>
      <c r="K90" s="60"/>
      <c r="L90" s="83"/>
    </row>
    <row r="91" spans="2:12" ht="12" x14ac:dyDescent="0.2">
      <c r="B91" s="53" t="s">
        <v>63</v>
      </c>
      <c r="C91" s="60"/>
      <c r="D91" s="60"/>
      <c r="E91" s="60"/>
      <c r="F91" s="60"/>
      <c r="G91" s="60"/>
      <c r="H91" s="60"/>
      <c r="I91" s="60"/>
      <c r="J91" s="60"/>
      <c r="K91" s="60"/>
      <c r="L91" s="83"/>
    </row>
    <row r="92" spans="2:12" ht="12" x14ac:dyDescent="0.2">
      <c r="B92" s="70" t="s">
        <v>64</v>
      </c>
      <c r="C92" s="71"/>
      <c r="D92" s="71"/>
      <c r="E92" s="71"/>
      <c r="F92" s="71"/>
      <c r="G92" s="71"/>
      <c r="H92" s="71"/>
      <c r="I92" s="71"/>
      <c r="J92" s="71"/>
      <c r="K92" s="71"/>
      <c r="L92" s="84"/>
    </row>
    <row r="93" spans="2:12" ht="11.25" customHeight="1" x14ac:dyDescent="0.2">
      <c r="B93" s="2" t="s">
        <v>21</v>
      </c>
      <c r="C93" s="64"/>
    </row>
  </sheetData>
  <mergeCells count="2">
    <mergeCell ref="G2:L2"/>
    <mergeCell ref="B89:L89"/>
  </mergeCells>
  <phoneticPr fontId="0" type="noConversion"/>
  <hyperlinks>
    <hyperlink ref="A59" r:id="rId1" xr:uid="{00000000-0004-0000-0000-000002000000}"/>
    <hyperlink ref="A60" r:id="rId2" xr:uid="{00000000-0004-0000-0000-000003000000}"/>
    <hyperlink ref="A70" r:id="rId3" xr:uid="{00000000-0004-0000-0000-000008000000}"/>
    <hyperlink ref="A69" r:id="rId4" xr:uid="{00000000-0004-0000-0000-000009000000}"/>
    <hyperlink ref="A74" r:id="rId5" xr:uid="{00000000-0004-0000-0000-00000A000000}"/>
    <hyperlink ref="A75" r:id="rId6" xr:uid="{00000000-0004-0000-0000-00000B000000}"/>
    <hyperlink ref="A65" r:id="rId7" xr:uid="{DFF36D55-16FA-4438-9580-A70562F1B318}"/>
    <hyperlink ref="A64" r:id="rId8" xr:uid="{5516A2F0-1C82-4642-BB57-8E4EFC7C2D8F}"/>
    <hyperlink ref="A14" r:id="rId9" xr:uid="{CC7AF259-FFF2-4C3D-809B-EF29FC6A10B1}"/>
    <hyperlink ref="A55" r:id="rId10" xr:uid="{BAEEC90B-A42B-498D-8BE3-FFA8C99C5FD9}"/>
    <hyperlink ref="A54" r:id="rId11" xr:uid="{EBB6E26F-F782-4729-9B7E-81B42D65F2B5}"/>
    <hyperlink ref="A53" r:id="rId12" xr:uid="{4987F23E-4B12-47A3-BC37-0FC5C0E64B96}"/>
    <hyperlink ref="A13" r:id="rId13" xr:uid="{3A8A92C6-00AC-49B7-9B2F-50F8E31F4EB9}"/>
    <hyperlink ref="G2" r:id="rId14" display="Encuesta de satisfacción" xr:uid="{2FF49C63-7C29-44C7-8507-C73234F2E371}"/>
  </hyperlinks>
  <pageMargins left="0.78740157480314965" right="0.78740157480314965" top="0.39370078740157483" bottom="0.78740157480314965" header="0" footer="0.39370078740157483"/>
  <pageSetup paperSize="9" scale="55" orientation="portrait" horizontalDpi="300" verticalDpi="300" r:id="rId15"/>
  <headerFooter alignWithMargins="0">
    <oddFooter xml:space="preserve">&amp;C&amp;"Arial,Normal"&amp;8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D15T0123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Roman Cortell, Maria Jose</cp:lastModifiedBy>
  <cp:lastPrinted>2005-05-11T10:01:00Z</cp:lastPrinted>
  <dcterms:created xsi:type="dcterms:W3CDTF">1998-06-25T11:26:13Z</dcterms:created>
  <dcterms:modified xsi:type="dcterms:W3CDTF">2023-11-16T10:08:52Z</dcterms:modified>
</cp:coreProperties>
</file>