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M:\SG DE PADRON\DDE\WEB\WEB2023\DISTRITOS\17. Villaverde\"/>
    </mc:Choice>
  </mc:AlternateContent>
  <xr:revisionPtr revIDLastSave="0" documentId="13_ncr:1_{3ABA7D45-DB75-4E18-8278-8D87D628E442}" xr6:coauthVersionLast="47" xr6:coauthVersionMax="47" xr10:uidLastSave="{00000000-0000-0000-0000-000000000000}"/>
  <bookViews>
    <workbookView xWindow="28680" yWindow="-120" windowWidth="29040" windowHeight="15840" xr2:uid="{00000000-000D-0000-FFFF-FFFF00000000}"/>
  </bookViews>
  <sheets>
    <sheet name="D17T01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1" i="1" l="1"/>
  <c r="G61" i="1"/>
  <c r="F61" i="1"/>
  <c r="E61" i="1"/>
  <c r="C61" i="1"/>
  <c r="D53" i="1"/>
  <c r="E53" i="1"/>
  <c r="F53" i="1"/>
  <c r="G53" i="1"/>
  <c r="H53" i="1"/>
  <c r="C53" i="1"/>
</calcChain>
</file>

<file path=xl/sharedStrings.xml><?xml version="1.0" encoding="utf-8"?>
<sst xmlns="http://schemas.openxmlformats.org/spreadsheetml/2006/main" count="106" uniqueCount="64">
  <si>
    <t>171.</t>
  </si>
  <si>
    <t>172.</t>
  </si>
  <si>
    <t xml:space="preserve"> 173.</t>
  </si>
  <si>
    <t>174.</t>
  </si>
  <si>
    <t>175.</t>
  </si>
  <si>
    <t xml:space="preserve"> Butarque</t>
  </si>
  <si>
    <t>Características</t>
  </si>
  <si>
    <t xml:space="preserve">   Nacimientos</t>
  </si>
  <si>
    <t xml:space="preserve">   Defunciones</t>
  </si>
  <si>
    <t xml:space="preserve">  % Extranjeros</t>
  </si>
  <si>
    <t>San Cristóbal</t>
  </si>
  <si>
    <t>Los Rosales</t>
  </si>
  <si>
    <t xml:space="preserve">D.17.1. Características generales </t>
  </si>
  <si>
    <t>Ver "Fuentes, notas y conceptos".</t>
  </si>
  <si>
    <t xml:space="preserve">  No consta</t>
  </si>
  <si>
    <t>Acceso a 
Banco Datos</t>
  </si>
  <si>
    <t>Índice</t>
  </si>
  <si>
    <t>Datos</t>
  </si>
  <si>
    <t xml:space="preserve">  De 0 a 15 años</t>
  </si>
  <si>
    <t xml:space="preserve">  De 16 a 64 años</t>
  </si>
  <si>
    <t xml:space="preserve">  Nacionalidad (Total)</t>
  </si>
  <si>
    <t xml:space="preserve">    Española</t>
  </si>
  <si>
    <t xml:space="preserve">    Extranjera</t>
  </si>
  <si>
    <t xml:space="preserve">      Otros países OCDE</t>
  </si>
  <si>
    <t xml:space="preserve">      Otros países de Europa</t>
  </si>
  <si>
    <t xml:space="preserve">      América Latina y Caribe</t>
  </si>
  <si>
    <t xml:space="preserve">      África</t>
  </si>
  <si>
    <t xml:space="preserve">      Otros países de Asia y Oceanía</t>
  </si>
  <si>
    <t xml:space="preserve">  Nacionalidad (Hombres)</t>
  </si>
  <si>
    <t xml:space="preserve">  Nacionalidad (Mujeres)</t>
  </si>
  <si>
    <t xml:space="preserve">  De 65 años y más</t>
  </si>
  <si>
    <t>17.</t>
  </si>
  <si>
    <t>VILLAVERDE</t>
  </si>
  <si>
    <t xml:space="preserve">       Agrupado</t>
  </si>
  <si>
    <t xml:space="preserve">       Interior</t>
  </si>
  <si>
    <t xml:space="preserve">     Abierto</t>
  </si>
  <si>
    <t xml:space="preserve">     Uso vivienda</t>
  </si>
  <si>
    <t xml:space="preserve">    Total Locales por Tipo de acceso </t>
  </si>
  <si>
    <t xml:space="preserve">       Puerta de calle</t>
  </si>
  <si>
    <t xml:space="preserve">   Locales Puerta de calle y Agrupados por Situación </t>
  </si>
  <si>
    <t>D.17. VILLAVERDE. INFORMACIÓN DE LOS DISTRITOS</t>
  </si>
  <si>
    <t>Villaverde Alto, Casco Histórico de Villaverde</t>
  </si>
  <si>
    <r>
      <t>Precio de la vivienda de segunda mano</t>
    </r>
    <r>
      <rPr>
        <b/>
        <vertAlign val="superscript"/>
        <sz val="8"/>
        <rFont val="Arial"/>
        <family val="2"/>
      </rPr>
      <t xml:space="preserve"> </t>
    </r>
    <r>
      <rPr>
        <b/>
        <sz val="8"/>
        <rFont val="Arial"/>
        <family val="2"/>
      </rPr>
      <t>(€/m</t>
    </r>
    <r>
      <rPr>
        <b/>
        <vertAlign val="superscript"/>
        <sz val="8"/>
        <rFont val="Arial"/>
        <family val="2"/>
      </rPr>
      <t>2</t>
    </r>
    <r>
      <rPr>
        <b/>
        <sz val="8"/>
        <rFont val="Arial"/>
        <family val="2"/>
      </rPr>
      <t xml:space="preserve">) </t>
    </r>
    <r>
      <rPr>
        <b/>
        <vertAlign val="superscript"/>
        <sz val="8"/>
        <rFont val="Arial"/>
        <family val="2"/>
      </rPr>
      <t>(5)</t>
    </r>
  </si>
  <si>
    <r>
      <t>Superficie (Ha)</t>
    </r>
    <r>
      <rPr>
        <b/>
        <vertAlign val="superscript"/>
        <sz val="8"/>
        <rFont val="Arial"/>
        <family val="2"/>
      </rPr>
      <t>(1)</t>
    </r>
  </si>
  <si>
    <t>Incremento (%)</t>
  </si>
  <si>
    <t xml:space="preserve">      Resto Unión Europea</t>
  </si>
  <si>
    <t xml:space="preserve">     Otros </t>
  </si>
  <si>
    <t xml:space="preserve">     Otros</t>
  </si>
  <si>
    <t>31/12/2021</t>
  </si>
  <si>
    <t>..</t>
  </si>
  <si>
    <t>Ángeles</t>
  </si>
  <si>
    <t>31/12/2022</t>
  </si>
  <si>
    <r>
      <t>Censo de Locales y Actividades a 1-1-2023</t>
    </r>
    <r>
      <rPr>
        <b/>
        <vertAlign val="superscript"/>
        <sz val="8"/>
        <rFont val="Arial"/>
        <family val="2"/>
      </rPr>
      <t>(4)</t>
    </r>
  </si>
  <si>
    <t>Si desea participar en nuestra encuesta satisfacción, pinche aquí</t>
  </si>
  <si>
    <t>NOTAS: (1) Superficie revisada según seccionado 2017
               (2) El "Total" de la Población incluye "Apátridas" y "No consta Nacionalidad"
               (3) El "Total" de Turismos incluye "No consta Barrio"</t>
  </si>
  <si>
    <t xml:space="preserve">               (4) A partir de Julio 2021, en el "Total" de locales no se incluyen los locales en situación de BAJA. El aumento de número de locales “Interiores” en 01.01.2022 se ha producido debido </t>
  </si>
  <si>
    <t xml:space="preserve">                    a una actualización extraordinaria,  fruto de un trabajo de campo</t>
  </si>
  <si>
    <t xml:space="preserve">               (5) Serie revisada en 2019 por Idealista aplicando una nueva metodología de cálculo</t>
  </si>
  <si>
    <r>
      <t>Censo de Locales y Actividades a 1-7-2023</t>
    </r>
    <r>
      <rPr>
        <b/>
        <vertAlign val="superscript"/>
        <sz val="8"/>
        <rFont val="Arial"/>
        <family val="2"/>
      </rPr>
      <t>(4)</t>
    </r>
  </si>
  <si>
    <t>Densidad (hab./Ha) 01/01/2023</t>
  </si>
  <si>
    <t>Población a 01/01/2023</t>
  </si>
  <si>
    <r>
      <t>Población a 01/01/2023 según Nacionalidad</t>
    </r>
    <r>
      <rPr>
        <b/>
        <vertAlign val="superscript"/>
        <sz val="8"/>
        <rFont val="Arial"/>
        <family val="2"/>
      </rPr>
      <t>(2)</t>
    </r>
  </si>
  <si>
    <t>Crecimiento vegetativo (2022)</t>
  </si>
  <si>
    <r>
      <t>Número de turismos 2022</t>
    </r>
    <r>
      <rPr>
        <b/>
        <vertAlign val="superscript"/>
        <sz val="8"/>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</si>
</sst>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General_)"/>
    <numFmt numFmtId="165" formatCode="0.00_)"/>
    <numFmt numFmtId="166" formatCode="#,##0.0"/>
  </numFmts>
  <fonts count="11" x14ac:knownFonts="1">
    <font>
      <sz val="10"/>
      <name val="Courier"/>
    </font>
    <font>
      <i/>
      <sz val="8"/>
      <name val="Arial"/>
      <family val="2"/>
    </font>
    <font>
      <sz val="8"/>
      <name val="Arial"/>
      <family val="2"/>
    </font>
    <font>
      <sz val="10"/>
      <name val="Courier"/>
    </font>
    <font>
      <b/>
      <sz val="8"/>
      <name val="Arial"/>
      <family val="2"/>
    </font>
    <font>
      <b/>
      <sz val="7"/>
      <color indexed="61"/>
      <name val="Arial"/>
      <family val="2"/>
    </font>
    <font>
      <b/>
      <u/>
      <sz val="8"/>
      <color indexed="9"/>
      <name val="Arial"/>
      <family val="2"/>
    </font>
    <font>
      <u/>
      <sz val="10"/>
      <color indexed="12"/>
      <name val="Arial"/>
      <family val="2"/>
    </font>
    <font>
      <b/>
      <vertAlign val="superscript"/>
      <sz val="8"/>
      <name val="Arial"/>
      <family val="2"/>
    </font>
    <font>
      <b/>
      <u/>
      <sz val="8"/>
      <color theme="0"/>
      <name val="Arial"/>
      <family val="2"/>
    </font>
    <font>
      <b/>
      <u/>
      <sz val="8"/>
      <name val="Arial"/>
      <family val="2"/>
    </font>
  </fonts>
  <fills count="4">
    <fill>
      <patternFill patternType="none"/>
    </fill>
    <fill>
      <patternFill patternType="gray125"/>
    </fill>
    <fill>
      <patternFill patternType="solid">
        <fgColor indexed="47"/>
        <bgColor indexed="64"/>
      </patternFill>
    </fill>
    <fill>
      <patternFill patternType="solid">
        <fgColor indexed="52"/>
        <bgColor indexed="64"/>
      </patternFill>
    </fill>
  </fills>
  <borders count="18">
    <border>
      <left/>
      <right/>
      <top/>
      <bottom/>
      <diagonal/>
    </border>
    <border>
      <left/>
      <right/>
      <top style="thin">
        <color indexed="22"/>
      </top>
      <bottom/>
      <diagonal/>
    </border>
    <border>
      <left/>
      <right style="thin">
        <color indexed="22"/>
      </right>
      <top style="thin">
        <color indexed="22"/>
      </top>
      <bottom/>
      <diagonal/>
    </border>
    <border>
      <left style="thin">
        <color indexed="22"/>
      </left>
      <right/>
      <top/>
      <bottom style="thin">
        <color indexed="22"/>
      </bottom>
      <diagonal/>
    </border>
    <border>
      <left style="thin">
        <color indexed="22"/>
      </left>
      <right/>
      <top style="thin">
        <color indexed="22"/>
      </top>
      <bottom/>
      <diagonal/>
    </border>
    <border>
      <left style="thin">
        <color indexed="22"/>
      </left>
      <right/>
      <top/>
      <bottom/>
      <diagonal/>
    </border>
    <border>
      <left/>
      <right style="thin">
        <color indexed="22"/>
      </right>
      <top/>
      <bottom/>
      <diagonal/>
    </border>
    <border>
      <left style="thick">
        <color indexed="16"/>
      </left>
      <right style="thick">
        <color indexed="16"/>
      </right>
      <top style="thick">
        <color indexed="16"/>
      </top>
      <bottom style="thick">
        <color indexed="16"/>
      </bottom>
      <diagonal/>
    </border>
    <border>
      <left style="thick">
        <color indexed="53"/>
      </left>
      <right style="thick">
        <color indexed="53"/>
      </right>
      <top style="thick">
        <color indexed="53"/>
      </top>
      <bottom style="thick">
        <color indexed="53"/>
      </bottom>
      <diagonal/>
    </border>
    <border>
      <left style="thick">
        <color indexed="53"/>
      </left>
      <right style="thick">
        <color indexed="53"/>
      </right>
      <top style="thick">
        <color indexed="16"/>
      </top>
      <bottom style="thick">
        <color indexed="53"/>
      </bottom>
      <diagonal/>
    </border>
    <border>
      <left/>
      <right/>
      <top/>
      <bottom style="thin">
        <color indexed="22"/>
      </bottom>
      <diagonal/>
    </border>
    <border>
      <left/>
      <right style="thin">
        <color indexed="22"/>
      </right>
      <top/>
      <bottom style="thin">
        <color indexed="22"/>
      </bottom>
      <diagonal/>
    </border>
    <border>
      <left style="thin">
        <color theme="0" tint="-0.24994659260841701"/>
      </left>
      <right/>
      <top/>
      <bottom/>
      <diagonal/>
    </border>
    <border>
      <left/>
      <right style="thin">
        <color theme="0" tint="-0.24994659260841701"/>
      </right>
      <top/>
      <bottom/>
      <diagonal/>
    </border>
    <border>
      <left style="thick">
        <color indexed="53"/>
      </left>
      <right style="thick">
        <color indexed="53"/>
      </right>
      <top/>
      <bottom style="thick">
        <color indexed="53"/>
      </bottom>
      <diagonal/>
    </border>
    <border>
      <left style="thick">
        <color indexed="53"/>
      </left>
      <right/>
      <top style="thick">
        <color indexed="53"/>
      </top>
      <bottom style="thick">
        <color indexed="53"/>
      </bottom>
      <diagonal/>
    </border>
    <border>
      <left/>
      <right/>
      <top style="thick">
        <color indexed="53"/>
      </top>
      <bottom style="thick">
        <color indexed="53"/>
      </bottom>
      <diagonal/>
    </border>
    <border>
      <left/>
      <right style="thick">
        <color indexed="53"/>
      </right>
      <top style="thick">
        <color indexed="53"/>
      </top>
      <bottom style="thick">
        <color indexed="53"/>
      </bottom>
      <diagonal/>
    </border>
  </borders>
  <cellStyleXfs count="5">
    <xf numFmtId="164" fontId="0" fillId="0" borderId="0"/>
    <xf numFmtId="0" fontId="7" fillId="0" borderId="0" applyNumberFormat="0" applyFill="0" applyBorder="0" applyAlignment="0" applyProtection="0">
      <alignment vertical="top"/>
      <protection locked="0"/>
    </xf>
    <xf numFmtId="0" fontId="3" fillId="0" borderId="0"/>
    <xf numFmtId="165" fontId="3" fillId="0" borderId="0"/>
    <xf numFmtId="0" fontId="7" fillId="0" borderId="0" applyNumberFormat="0" applyFill="0" applyBorder="0" applyAlignment="0" applyProtection="0">
      <alignment vertical="top"/>
      <protection locked="0"/>
    </xf>
  </cellStyleXfs>
  <cellXfs count="90">
    <xf numFmtId="164" fontId="0" fillId="0" borderId="0" xfId="0"/>
    <xf numFmtId="164" fontId="1" fillId="0" borderId="0" xfId="0" applyFont="1" applyAlignment="1">
      <alignment horizontal="right"/>
    </xf>
    <xf numFmtId="164" fontId="2" fillId="0" borderId="0" xfId="0" applyFont="1"/>
    <xf numFmtId="49" fontId="4" fillId="0" borderId="0" xfId="0" applyNumberFormat="1" applyFont="1" applyAlignment="1" applyProtection="1">
      <alignment horizontal="left"/>
    </xf>
    <xf numFmtId="49" fontId="2" fillId="0" borderId="0" xfId="0" applyNumberFormat="1" applyFont="1"/>
    <xf numFmtId="164" fontId="2" fillId="0" borderId="0" xfId="0" applyFont="1" applyAlignment="1">
      <alignment horizontal="right"/>
    </xf>
    <xf numFmtId="164" fontId="4" fillId="2" borderId="1" xfId="0" applyFont="1" applyFill="1" applyBorder="1" applyAlignment="1">
      <alignment horizontal="right"/>
    </xf>
    <xf numFmtId="164" fontId="4" fillId="2" borderId="1" xfId="0" applyFont="1" applyFill="1" applyBorder="1" applyAlignment="1" applyProtection="1">
      <alignment horizontal="right"/>
    </xf>
    <xf numFmtId="164" fontId="4" fillId="2" borderId="2" xfId="0" applyFont="1" applyFill="1" applyBorder="1" applyAlignment="1" applyProtection="1">
      <alignment horizontal="right"/>
    </xf>
    <xf numFmtId="49" fontId="4" fillId="2" borderId="3" xfId="0" applyNumberFormat="1" applyFont="1" applyFill="1" applyBorder="1" applyAlignment="1" applyProtection="1">
      <alignment horizontal="left"/>
    </xf>
    <xf numFmtId="49" fontId="2" fillId="0" borderId="4" xfId="0" applyNumberFormat="1" applyFont="1" applyBorder="1"/>
    <xf numFmtId="164" fontId="2" fillId="0" borderId="0" xfId="0" applyFont="1" applyBorder="1"/>
    <xf numFmtId="3" fontId="2" fillId="0" borderId="5" xfId="0" applyNumberFormat="1" applyFont="1" applyBorder="1"/>
    <xf numFmtId="164" fontId="2" fillId="0" borderId="5" xfId="0" applyFont="1" applyBorder="1"/>
    <xf numFmtId="3" fontId="2" fillId="0" borderId="5" xfId="0" applyNumberFormat="1" applyFont="1" applyBorder="1" applyAlignment="1" applyProtection="1">
      <alignment horizontal="left"/>
    </xf>
    <xf numFmtId="3" fontId="4" fillId="0" borderId="0" xfId="0" applyNumberFormat="1" applyFont="1" applyBorder="1" applyAlignment="1">
      <alignment horizontal="right"/>
    </xf>
    <xf numFmtId="3" fontId="2" fillId="0" borderId="5" xfId="3" applyNumberFormat="1" applyFont="1" applyBorder="1"/>
    <xf numFmtId="49" fontId="4" fillId="2" borderId="4" xfId="0" applyNumberFormat="1" applyFont="1" applyFill="1" applyBorder="1" applyAlignment="1"/>
    <xf numFmtId="164" fontId="2" fillId="0" borderId="0" xfId="0" applyFont="1" applyAlignment="1"/>
    <xf numFmtId="164" fontId="4" fillId="2" borderId="0" xfId="0" applyFont="1" applyFill="1" applyBorder="1" applyAlignment="1" applyProtection="1">
      <alignment horizontal="right"/>
    </xf>
    <xf numFmtId="164" fontId="4" fillId="2" borderId="6" xfId="0" applyFont="1" applyFill="1" applyBorder="1" applyAlignment="1" applyProtection="1">
      <alignment horizontal="right"/>
    </xf>
    <xf numFmtId="3" fontId="2" fillId="0" borderId="0" xfId="0" applyNumberFormat="1" applyFont="1" applyBorder="1" applyAlignment="1">
      <alignment horizontal="right"/>
    </xf>
    <xf numFmtId="166" fontId="2" fillId="0" borderId="0" xfId="0" applyNumberFormat="1" applyFont="1" applyBorder="1" applyAlignment="1">
      <alignment horizontal="right"/>
    </xf>
    <xf numFmtId="164" fontId="2" fillId="0" borderId="5" xfId="0" applyFont="1" applyBorder="1" applyAlignment="1">
      <alignment horizontal="left"/>
    </xf>
    <xf numFmtId="164" fontId="2" fillId="0" borderId="5" xfId="0" applyFont="1" applyFill="1" applyBorder="1" applyAlignment="1">
      <alignment horizontal="left" wrapText="1"/>
    </xf>
    <xf numFmtId="3" fontId="2" fillId="0" borderId="6" xfId="0" applyNumberFormat="1" applyFont="1" applyBorder="1" applyAlignment="1">
      <alignment horizontal="right"/>
    </xf>
    <xf numFmtId="166" fontId="4" fillId="0" borderId="0" xfId="0" applyNumberFormat="1" applyFont="1" applyBorder="1" applyAlignment="1">
      <alignment horizontal="right"/>
    </xf>
    <xf numFmtId="166" fontId="2" fillId="0" borderId="6" xfId="0" applyNumberFormat="1" applyFont="1" applyBorder="1" applyAlignment="1">
      <alignment horizontal="right"/>
    </xf>
    <xf numFmtId="164" fontId="5" fillId="2" borderId="7" xfId="0" applyFont="1" applyFill="1" applyBorder="1" applyAlignment="1">
      <alignment horizontal="center" wrapText="1"/>
    </xf>
    <xf numFmtId="164" fontId="2" fillId="0" borderId="1" xfId="0" applyFont="1" applyBorder="1" applyAlignment="1">
      <alignment horizontal="right"/>
    </xf>
    <xf numFmtId="164" fontId="2" fillId="0" borderId="2" xfId="0" applyFont="1" applyBorder="1" applyAlignment="1">
      <alignment horizontal="right"/>
    </xf>
    <xf numFmtId="4" fontId="4" fillId="0" borderId="0" xfId="2" applyNumberFormat="1" applyFont="1" applyBorder="1" applyAlignment="1" applyProtection="1">
      <alignment horizontal="right"/>
    </xf>
    <xf numFmtId="4" fontId="2" fillId="0" borderId="0" xfId="2" applyNumberFormat="1" applyFont="1" applyBorder="1" applyAlignment="1" applyProtection="1">
      <alignment horizontal="right"/>
    </xf>
    <xf numFmtId="4" fontId="2" fillId="0" borderId="6" xfId="2" applyNumberFormat="1" applyFont="1" applyBorder="1" applyAlignment="1" applyProtection="1">
      <alignment horizontal="right"/>
    </xf>
    <xf numFmtId="164" fontId="4" fillId="0" borderId="0" xfId="0" applyFont="1" applyBorder="1" applyAlignment="1">
      <alignment horizontal="right"/>
    </xf>
    <xf numFmtId="164" fontId="2" fillId="0" borderId="0" xfId="0" applyFont="1" applyBorder="1" applyAlignment="1">
      <alignment horizontal="right"/>
    </xf>
    <xf numFmtId="164" fontId="2" fillId="0" borderId="6" xfId="0" applyFont="1" applyBorder="1" applyAlignment="1">
      <alignment horizontal="right"/>
    </xf>
    <xf numFmtId="3" fontId="4" fillId="0" borderId="0" xfId="0" applyNumberFormat="1" applyFont="1" applyBorder="1" applyAlignment="1" applyProtection="1">
      <alignment horizontal="right"/>
    </xf>
    <xf numFmtId="3" fontId="2" fillId="0" borderId="0" xfId="0" applyNumberFormat="1" applyFont="1" applyBorder="1" applyAlignment="1" applyProtection="1">
      <alignment horizontal="right"/>
    </xf>
    <xf numFmtId="3" fontId="2" fillId="0" borderId="6" xfId="0" applyNumberFormat="1" applyFont="1" applyBorder="1" applyAlignment="1" applyProtection="1">
      <alignment horizontal="right"/>
    </xf>
    <xf numFmtId="3" fontId="4" fillId="0" borderId="0" xfId="0" applyNumberFormat="1" applyFont="1" applyAlignment="1">
      <alignment horizontal="right"/>
    </xf>
    <xf numFmtId="3" fontId="2" fillId="0" borderId="0" xfId="0" applyNumberFormat="1" applyFont="1" applyAlignment="1">
      <alignment horizontal="right"/>
    </xf>
    <xf numFmtId="3" fontId="2" fillId="0" borderId="0" xfId="3" applyNumberFormat="1" applyFont="1" applyBorder="1" applyAlignment="1">
      <alignment horizontal="right"/>
    </xf>
    <xf numFmtId="3" fontId="2" fillId="0" borderId="6" xfId="3" applyNumberFormat="1" applyFont="1" applyBorder="1" applyAlignment="1">
      <alignment horizontal="right"/>
    </xf>
    <xf numFmtId="4" fontId="2" fillId="0" borderId="0" xfId="0" applyNumberFormat="1" applyFont="1" applyBorder="1" applyAlignment="1">
      <alignment horizontal="right"/>
    </xf>
    <xf numFmtId="4" fontId="4" fillId="0" borderId="0" xfId="0" applyNumberFormat="1" applyFont="1" applyBorder="1" applyAlignment="1">
      <alignment horizontal="right"/>
    </xf>
    <xf numFmtId="3" fontId="4" fillId="0" borderId="0" xfId="0" applyNumberFormat="1" applyFont="1" applyBorder="1"/>
    <xf numFmtId="3" fontId="2" fillId="0" borderId="0" xfId="0" applyNumberFormat="1" applyFont="1" applyBorder="1"/>
    <xf numFmtId="0" fontId="2" fillId="0" borderId="6" xfId="0" applyNumberFormat="1" applyFont="1" applyBorder="1" applyAlignment="1">
      <alignment horizontal="right"/>
    </xf>
    <xf numFmtId="3" fontId="4" fillId="0" borderId="0" xfId="0" applyNumberFormat="1" applyFont="1"/>
    <xf numFmtId="3" fontId="2" fillId="0" borderId="0" xfId="0" applyNumberFormat="1" applyFont="1"/>
    <xf numFmtId="164" fontId="4" fillId="0" borderId="0" xfId="0" applyFont="1" applyBorder="1"/>
    <xf numFmtId="3" fontId="4" fillId="0" borderId="0" xfId="3" applyNumberFormat="1" applyFont="1" applyBorder="1" applyAlignment="1">
      <alignment horizontal="right"/>
    </xf>
    <xf numFmtId="164" fontId="2" fillId="0" borderId="6" xfId="0" applyFont="1" applyBorder="1"/>
    <xf numFmtId="3" fontId="2" fillId="0" borderId="5" xfId="3" applyNumberFormat="1" applyFont="1" applyBorder="1" applyAlignment="1">
      <alignment horizontal="left"/>
    </xf>
    <xf numFmtId="164" fontId="6" fillId="3" borderId="8" xfId="1" applyNumberFormat="1" applyFont="1" applyFill="1" applyBorder="1" applyAlignment="1" applyProtection="1">
      <alignment horizontal="center"/>
    </xf>
    <xf numFmtId="3" fontId="4" fillId="0" borderId="5" xfId="3" applyNumberFormat="1" applyFont="1" applyBorder="1"/>
    <xf numFmtId="3" fontId="4" fillId="0" borderId="5" xfId="3" applyNumberFormat="1" applyFont="1" applyBorder="1" applyAlignment="1" applyProtection="1">
      <alignment horizontal="left"/>
    </xf>
    <xf numFmtId="3" fontId="4" fillId="0" borderId="5" xfId="0" applyNumberFormat="1" applyFont="1" applyBorder="1" applyAlignment="1" applyProtection="1">
      <alignment horizontal="left"/>
    </xf>
    <xf numFmtId="3" fontId="4" fillId="0" borderId="5" xfId="0" applyNumberFormat="1" applyFont="1" applyBorder="1"/>
    <xf numFmtId="164" fontId="0" fillId="0" borderId="0" xfId="0" applyBorder="1"/>
    <xf numFmtId="0" fontId="4" fillId="0" borderId="0" xfId="0" applyNumberFormat="1" applyFont="1" applyBorder="1" applyAlignment="1">
      <alignment horizontal="right"/>
    </xf>
    <xf numFmtId="0" fontId="2" fillId="0" borderId="0" xfId="0" applyNumberFormat="1" applyFont="1" applyBorder="1" applyAlignment="1">
      <alignment horizontal="right"/>
    </xf>
    <xf numFmtId="3" fontId="2" fillId="0" borderId="6" xfId="0" applyNumberFormat="1" applyFont="1" applyBorder="1"/>
    <xf numFmtId="164" fontId="4" fillId="2" borderId="0" xfId="0" applyFont="1" applyFill="1" applyBorder="1" applyAlignment="1" applyProtection="1">
      <alignment horizontal="right" wrapText="1"/>
    </xf>
    <xf numFmtId="3" fontId="4" fillId="0" borderId="0" xfId="3" applyNumberFormat="1" applyFont="1" applyBorder="1" applyAlignment="1" applyProtection="1">
      <alignment horizontal="left"/>
    </xf>
    <xf numFmtId="3" fontId="2" fillId="0" borderId="3" xfId="3" applyNumberFormat="1" applyFont="1" applyBorder="1"/>
    <xf numFmtId="3" fontId="4" fillId="0" borderId="10" xfId="3" applyNumberFormat="1" applyFont="1" applyBorder="1" applyAlignment="1">
      <alignment horizontal="right"/>
    </xf>
    <xf numFmtId="3" fontId="2" fillId="0" borderId="10" xfId="3" applyNumberFormat="1" applyFont="1" applyBorder="1" applyAlignment="1">
      <alignment horizontal="right"/>
    </xf>
    <xf numFmtId="3" fontId="2" fillId="0" borderId="11" xfId="3" applyNumberFormat="1" applyFont="1" applyBorder="1" applyAlignment="1">
      <alignment horizontal="right"/>
    </xf>
    <xf numFmtId="164" fontId="4" fillId="0" borderId="0" xfId="0" applyFont="1" applyAlignment="1">
      <alignment horizontal="right"/>
    </xf>
    <xf numFmtId="3" fontId="4" fillId="0" borderId="0" xfId="0" applyNumberFormat="1" applyFont="1" applyBorder="1" applyAlignment="1" applyProtection="1">
      <alignment horizontal="left"/>
    </xf>
    <xf numFmtId="164" fontId="9" fillId="3" borderId="8" xfId="1" applyNumberFormat="1" applyFont="1" applyFill="1" applyBorder="1" applyAlignment="1" applyProtection="1">
      <alignment horizontal="center"/>
    </xf>
    <xf numFmtId="49" fontId="2" fillId="0" borderId="0" xfId="0" applyNumberFormat="1" applyFont="1" applyAlignment="1">
      <alignment horizontal="left"/>
    </xf>
    <xf numFmtId="0" fontId="9" fillId="3" borderId="8" xfId="1" applyFont="1" applyFill="1" applyBorder="1" applyAlignment="1" applyProtection="1">
      <alignment horizontal="center"/>
    </xf>
    <xf numFmtId="3" fontId="2" fillId="0" borderId="3" xfId="3" applyNumberFormat="1" applyFont="1" applyBorder="1" applyAlignment="1">
      <alignment horizontal="left"/>
    </xf>
    <xf numFmtId="164" fontId="0" fillId="0" borderId="10" xfId="0" applyBorder="1"/>
    <xf numFmtId="164" fontId="0" fillId="0" borderId="11" xfId="0" applyBorder="1"/>
    <xf numFmtId="3" fontId="4" fillId="0" borderId="12" xfId="0" applyNumberFormat="1" applyFont="1" applyBorder="1" applyAlignment="1">
      <alignment horizontal="left"/>
    </xf>
    <xf numFmtId="3" fontId="2" fillId="0" borderId="13" xfId="0" applyNumberFormat="1" applyFont="1" applyBorder="1" applyAlignment="1">
      <alignment horizontal="right"/>
    </xf>
    <xf numFmtId="4" fontId="2" fillId="0" borderId="13" xfId="0" applyNumberFormat="1" applyFont="1" applyBorder="1" applyAlignment="1">
      <alignment horizontal="right"/>
    </xf>
    <xf numFmtId="0" fontId="6" fillId="3" borderId="14" xfId="1" applyFont="1" applyFill="1" applyBorder="1" applyAlignment="1" applyProtection="1">
      <alignment horizontal="center"/>
    </xf>
    <xf numFmtId="164" fontId="4" fillId="0" borderId="12" xfId="0" applyFont="1" applyBorder="1" applyAlignment="1">
      <alignment horizontal="left"/>
    </xf>
    <xf numFmtId="0" fontId="9" fillId="3" borderId="9" xfId="1" applyFont="1" applyFill="1" applyBorder="1" applyAlignment="1" applyProtection="1">
      <alignment horizontal="center"/>
    </xf>
    <xf numFmtId="0" fontId="10" fillId="3" borderId="15" xfId="4" applyFont="1" applyFill="1" applyBorder="1" applyAlignment="1" applyProtection="1">
      <alignment horizontal="center" vertical="center"/>
    </xf>
    <xf numFmtId="0" fontId="10" fillId="3" borderId="16" xfId="4" applyFont="1" applyFill="1" applyBorder="1" applyAlignment="1" applyProtection="1">
      <alignment horizontal="center" vertical="center"/>
    </xf>
    <xf numFmtId="0" fontId="10" fillId="3" borderId="17" xfId="4" applyFont="1" applyFill="1" applyBorder="1" applyAlignment="1" applyProtection="1">
      <alignment horizontal="center" vertical="center"/>
    </xf>
    <xf numFmtId="3" fontId="2" fillId="0" borderId="4" xfId="3" applyNumberFormat="1" applyFont="1" applyBorder="1" applyAlignment="1">
      <alignment horizontal="left" wrapText="1"/>
    </xf>
    <xf numFmtId="3" fontId="2" fillId="0" borderId="1" xfId="3" applyNumberFormat="1" applyFont="1" applyBorder="1" applyAlignment="1">
      <alignment horizontal="left" wrapText="1"/>
    </xf>
    <xf numFmtId="3" fontId="2" fillId="0" borderId="2" xfId="3" applyNumberFormat="1" applyFont="1" applyBorder="1" applyAlignment="1">
      <alignment horizontal="left" wrapText="1"/>
    </xf>
  </cellXfs>
  <cellStyles count="5">
    <cellStyle name="Hipervínculo" xfId="1" builtinId="8"/>
    <cellStyle name="Hipervínculo 2" xfId="4" xr:uid="{5E524FB1-D2E2-4D90-959D-8E64D81564B9}"/>
    <cellStyle name="Normal" xfId="0" builtinId="0"/>
    <cellStyle name="Normal_0110406" xfId="2" xr:uid="{00000000-0005-0000-0000-000002000000}"/>
    <cellStyle name="Normal_D01T0101yD01T020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madrid.es/CSEBD_WBINTER/arbol.html" TargetMode="External"/><Relationship Id="rId13" Type="http://schemas.openxmlformats.org/officeDocument/2006/relationships/hyperlink" Target="https://www-s.madrid.es/CSEBD_WBINTER/arbol.html" TargetMode="External"/><Relationship Id="rId3" Type="http://schemas.openxmlformats.org/officeDocument/2006/relationships/hyperlink" Target="https://www-s.madrid.es/CSEBD_WBINTER/seleccionSerie.html?numSerie=0402040000012" TargetMode="External"/><Relationship Id="rId7" Type="http://schemas.openxmlformats.org/officeDocument/2006/relationships/hyperlink" Target="https://www-s.madrid.es/CSEBD_WBINTER/arbol.html" TargetMode="External"/><Relationship Id="rId12" Type="http://schemas.openxmlformats.org/officeDocument/2006/relationships/hyperlink" Target="https://www-s.madrid.es/CSEBD_WBINTER/arbol.html" TargetMode="External"/><Relationship Id="rId2" Type="http://schemas.openxmlformats.org/officeDocument/2006/relationships/hyperlink" Target="https://www-s.madrid.es/CSEBD_WBINTER/seleccionSerie.html?numSerie=0504030000202" TargetMode="External"/><Relationship Id="rId1" Type="http://schemas.openxmlformats.org/officeDocument/2006/relationships/hyperlink" Target="https://www-s.madrid.es/CSEBD_WBINTER/arbol.html" TargetMode="External"/><Relationship Id="rId6" Type="http://schemas.openxmlformats.org/officeDocument/2006/relationships/hyperlink" Target="https://www-s.madrid.es/CSEBD_WBINTER/arbol.html" TargetMode="External"/><Relationship Id="rId11" Type="http://schemas.openxmlformats.org/officeDocument/2006/relationships/hyperlink" Target="https://www-s.madrid.es/CSEBD_WBINTER/seleccionSerie.html?numSerie=0302020200012" TargetMode="External"/><Relationship Id="rId5" Type="http://schemas.openxmlformats.org/officeDocument/2006/relationships/hyperlink" Target="https://www-s.madrid.es/CSEBD_WBINTER/seleccionSerie.html?numSerie=1502010100013" TargetMode="External"/><Relationship Id="rId15" Type="http://schemas.openxmlformats.org/officeDocument/2006/relationships/printerSettings" Target="../printerSettings/printerSettings1.bin"/><Relationship Id="rId10" Type="http://schemas.openxmlformats.org/officeDocument/2006/relationships/hyperlink" Target="https://www-s.madrid.es/CSEBD_WBINTER/seleccionSerie.html?numSerie=0302020300012" TargetMode="External"/><Relationship Id="rId4" Type="http://schemas.openxmlformats.org/officeDocument/2006/relationships/hyperlink" Target="https://www-s.madrid.es/CSEBD_WBINTER/seleccionSerie.html?numSerie=0402040000022" TargetMode="External"/><Relationship Id="rId9" Type="http://schemas.openxmlformats.org/officeDocument/2006/relationships/hyperlink" Target="https://www-s.madrid.es/CSEBD_WBINTER/seleccionSerie.html?numSerie=0302010200242" TargetMode="External"/><Relationship Id="rId14" Type="http://schemas.openxmlformats.org/officeDocument/2006/relationships/hyperlink" Target="https://encuesta.com/survey/gOrRgSLLQv/servicio-de-estadistica-municipal-de-madri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86"/>
  <sheetViews>
    <sheetView showGridLines="0" tabSelected="1" workbookViewId="0">
      <selection activeCell="B3" sqref="B3"/>
    </sheetView>
  </sheetViews>
  <sheetFormatPr baseColWidth="10" defaultColWidth="11" defaultRowHeight="10.199999999999999" x14ac:dyDescent="0.2"/>
  <cols>
    <col min="1" max="1" width="11" style="2" customWidth="1"/>
    <col min="2" max="2" width="40.6640625" style="2" customWidth="1"/>
    <col min="3" max="7" width="12.109375" style="5" customWidth="1"/>
    <col min="8" max="8" width="15.77734375" style="5" customWidth="1"/>
    <col min="9" max="16384" width="11" style="2"/>
  </cols>
  <sheetData>
    <row r="1" spans="1:8" ht="10.8" thickBot="1" x14ac:dyDescent="0.25"/>
    <row r="2" spans="1:8" ht="11.4" thickTop="1" thickBot="1" x14ac:dyDescent="0.25">
      <c r="B2" s="3" t="s">
        <v>40</v>
      </c>
      <c r="D2" s="84" t="s">
        <v>53</v>
      </c>
      <c r="E2" s="85"/>
      <c r="F2" s="85"/>
      <c r="G2" s="85"/>
      <c r="H2" s="86"/>
    </row>
    <row r="3" spans="1:8" ht="10.8" thickTop="1" x14ac:dyDescent="0.2">
      <c r="B3" s="4"/>
      <c r="H3" s="1"/>
    </row>
    <row r="4" spans="1:8" x14ac:dyDescent="0.2">
      <c r="B4" s="3" t="s">
        <v>12</v>
      </c>
    </row>
    <row r="5" spans="1:8" s="18" customFormat="1" x14ac:dyDescent="0.2">
      <c r="A5" s="2"/>
      <c r="B5" s="17"/>
      <c r="C5" s="6" t="s">
        <v>31</v>
      </c>
      <c r="D5" s="7" t="s">
        <v>0</v>
      </c>
      <c r="E5" s="7" t="s">
        <v>1</v>
      </c>
      <c r="F5" s="7" t="s">
        <v>2</v>
      </c>
      <c r="G5" s="7" t="s">
        <v>3</v>
      </c>
      <c r="H5" s="8" t="s">
        <v>4</v>
      </c>
    </row>
    <row r="6" spans="1:8" s="18" customFormat="1" ht="42.6" customHeight="1" x14ac:dyDescent="0.2">
      <c r="A6" s="2"/>
      <c r="B6" s="9" t="s">
        <v>6</v>
      </c>
      <c r="C6" s="19" t="s">
        <v>32</v>
      </c>
      <c r="D6" s="64" t="s">
        <v>41</v>
      </c>
      <c r="E6" s="19" t="s">
        <v>10</v>
      </c>
      <c r="F6" s="19" t="s">
        <v>5</v>
      </c>
      <c r="G6" s="19" t="s">
        <v>11</v>
      </c>
      <c r="H6" s="20" t="s">
        <v>50</v>
      </c>
    </row>
    <row r="7" spans="1:8" x14ac:dyDescent="0.2">
      <c r="B7" s="10"/>
      <c r="C7" s="29"/>
      <c r="D7" s="29"/>
      <c r="E7" s="29"/>
      <c r="F7" s="29"/>
      <c r="G7" s="29"/>
      <c r="H7" s="30"/>
    </row>
    <row r="8" spans="1:8" ht="11.4" x14ac:dyDescent="0.2">
      <c r="B8" s="58" t="s">
        <v>43</v>
      </c>
      <c r="C8" s="31">
        <v>2018.758631961412</v>
      </c>
      <c r="D8" s="32">
        <v>925.35536413657587</v>
      </c>
      <c r="E8" s="32">
        <v>108.24923090905601</v>
      </c>
      <c r="F8" s="32">
        <v>637.55218206502809</v>
      </c>
      <c r="G8" s="32">
        <v>154.074688055216</v>
      </c>
      <c r="H8" s="33">
        <v>193.527166795536</v>
      </c>
    </row>
    <row r="9" spans="1:8" x14ac:dyDescent="0.2">
      <c r="B9" s="59"/>
      <c r="C9" s="34"/>
      <c r="D9" s="35"/>
      <c r="E9" s="35"/>
      <c r="F9" s="35"/>
      <c r="G9" s="35"/>
      <c r="H9" s="36"/>
    </row>
    <row r="10" spans="1:8" x14ac:dyDescent="0.2">
      <c r="B10" s="78" t="s">
        <v>59</v>
      </c>
      <c r="C10" s="15">
        <v>78.780096499318304</v>
      </c>
      <c r="D10" s="21">
        <v>51.674200875964061</v>
      </c>
      <c r="E10" s="21">
        <v>159.53921568822045</v>
      </c>
      <c r="F10" s="21">
        <v>33.434126253329488</v>
      </c>
      <c r="G10" s="21">
        <v>245.38750272425162</v>
      </c>
      <c r="H10" s="79">
        <v>179.95924695072281</v>
      </c>
    </row>
    <row r="11" spans="1:8" ht="10.8" thickBot="1" x14ac:dyDescent="0.25">
      <c r="B11" s="59"/>
      <c r="C11" s="15"/>
      <c r="D11" s="21"/>
      <c r="E11" s="21"/>
      <c r="F11" s="21"/>
      <c r="G11" s="21"/>
      <c r="H11" s="25"/>
    </row>
    <row r="12" spans="1:8" ht="20.399999999999999" thickTop="1" thickBot="1" x14ac:dyDescent="0.25">
      <c r="A12" s="28" t="s">
        <v>15</v>
      </c>
      <c r="B12" s="71" t="s">
        <v>60</v>
      </c>
      <c r="C12" s="15">
        <v>159038</v>
      </c>
      <c r="D12" s="21">
        <v>47817</v>
      </c>
      <c r="E12" s="21">
        <v>17270</v>
      </c>
      <c r="F12" s="21">
        <v>21316</v>
      </c>
      <c r="G12" s="21">
        <v>37808</v>
      </c>
      <c r="H12" s="25">
        <v>34827</v>
      </c>
    </row>
    <row r="13" spans="1:8" ht="11.4" thickTop="1" thickBot="1" x14ac:dyDescent="0.25">
      <c r="A13" s="83" t="s">
        <v>16</v>
      </c>
      <c r="B13" s="23" t="s">
        <v>18</v>
      </c>
      <c r="C13" s="15">
        <v>24534</v>
      </c>
      <c r="D13" s="21">
        <v>7265</v>
      </c>
      <c r="E13" s="21">
        <v>3207</v>
      </c>
      <c r="F13" s="21">
        <v>4559</v>
      </c>
      <c r="G13" s="21">
        <v>5106</v>
      </c>
      <c r="H13" s="25">
        <v>4397</v>
      </c>
    </row>
    <row r="14" spans="1:8" ht="11.4" thickTop="1" thickBot="1" x14ac:dyDescent="0.25">
      <c r="A14" s="55" t="s">
        <v>17</v>
      </c>
      <c r="B14" s="23" t="s">
        <v>19</v>
      </c>
      <c r="C14" s="15">
        <v>108501</v>
      </c>
      <c r="D14" s="21">
        <v>32869</v>
      </c>
      <c r="E14" s="21">
        <v>12219</v>
      </c>
      <c r="F14" s="21">
        <v>14819</v>
      </c>
      <c r="G14" s="21">
        <v>26210</v>
      </c>
      <c r="H14" s="25">
        <v>22384</v>
      </c>
    </row>
    <row r="15" spans="1:8" ht="10.8" thickTop="1" x14ac:dyDescent="0.2">
      <c r="B15" s="23" t="s">
        <v>30</v>
      </c>
      <c r="C15" s="15">
        <v>26003</v>
      </c>
      <c r="D15" s="21">
        <v>7683</v>
      </c>
      <c r="E15" s="21">
        <v>1844</v>
      </c>
      <c r="F15" s="21">
        <v>1938</v>
      </c>
      <c r="G15" s="21">
        <v>6492</v>
      </c>
      <c r="H15" s="25">
        <v>8046</v>
      </c>
    </row>
    <row r="16" spans="1:8" x14ac:dyDescent="0.2">
      <c r="B16" s="23" t="s">
        <v>14</v>
      </c>
      <c r="C16" s="61">
        <v>0</v>
      </c>
      <c r="D16" s="62">
        <v>0</v>
      </c>
      <c r="E16" s="62">
        <v>0</v>
      </c>
      <c r="F16" s="62">
        <v>0</v>
      </c>
      <c r="G16" s="62">
        <v>0</v>
      </c>
      <c r="H16" s="48">
        <v>0</v>
      </c>
    </row>
    <row r="17" spans="2:8" x14ac:dyDescent="0.2">
      <c r="B17" s="23"/>
      <c r="C17" s="15"/>
      <c r="D17" s="21"/>
      <c r="E17" s="21"/>
      <c r="F17" s="21"/>
      <c r="G17" s="21"/>
      <c r="H17" s="25"/>
    </row>
    <row r="18" spans="2:8" ht="11.4" x14ac:dyDescent="0.2">
      <c r="B18" s="82" t="s">
        <v>61</v>
      </c>
      <c r="C18" s="15"/>
      <c r="D18" s="21"/>
      <c r="E18" s="21"/>
      <c r="F18" s="21"/>
      <c r="G18" s="21"/>
      <c r="H18" s="25"/>
    </row>
    <row r="19" spans="2:8" x14ac:dyDescent="0.2">
      <c r="B19" s="12" t="s">
        <v>20</v>
      </c>
      <c r="C19" s="40">
        <v>159038</v>
      </c>
      <c r="D19" s="41">
        <v>47817</v>
      </c>
      <c r="E19" s="41">
        <v>17270</v>
      </c>
      <c r="F19" s="41">
        <v>21316</v>
      </c>
      <c r="G19" s="41">
        <v>37808</v>
      </c>
      <c r="H19" s="25">
        <v>34827</v>
      </c>
    </row>
    <row r="20" spans="2:8" x14ac:dyDescent="0.2">
      <c r="B20" s="12" t="s">
        <v>21</v>
      </c>
      <c r="C20" s="40">
        <v>121433</v>
      </c>
      <c r="D20" s="41">
        <v>36054</v>
      </c>
      <c r="E20" s="41">
        <v>10783</v>
      </c>
      <c r="F20" s="41">
        <v>17992</v>
      </c>
      <c r="G20" s="41">
        <v>29393</v>
      </c>
      <c r="H20" s="25">
        <v>27211</v>
      </c>
    </row>
    <row r="21" spans="2:8" x14ac:dyDescent="0.2">
      <c r="B21" s="24" t="s">
        <v>22</v>
      </c>
      <c r="C21" s="15">
        <v>37603</v>
      </c>
      <c r="D21" s="21">
        <v>11763</v>
      </c>
      <c r="E21" s="21">
        <v>6487</v>
      </c>
      <c r="F21" s="21">
        <v>3324</v>
      </c>
      <c r="G21" s="21">
        <v>8414</v>
      </c>
      <c r="H21" s="25">
        <v>7615</v>
      </c>
    </row>
    <row r="22" spans="2:8" x14ac:dyDescent="0.2">
      <c r="B22" s="24" t="s">
        <v>45</v>
      </c>
      <c r="C22" s="40">
        <v>5270</v>
      </c>
      <c r="D22" s="41">
        <v>1826</v>
      </c>
      <c r="E22" s="41">
        <v>398</v>
      </c>
      <c r="F22" s="41">
        <v>715</v>
      </c>
      <c r="G22" s="41">
        <v>1266</v>
      </c>
      <c r="H22" s="25">
        <v>1065</v>
      </c>
    </row>
    <row r="23" spans="2:8" x14ac:dyDescent="0.2">
      <c r="B23" s="24" t="s">
        <v>23</v>
      </c>
      <c r="C23" s="40">
        <v>4534</v>
      </c>
      <c r="D23" s="41">
        <v>1412</v>
      </c>
      <c r="E23" s="41">
        <v>514</v>
      </c>
      <c r="F23" s="41">
        <v>462</v>
      </c>
      <c r="G23" s="41">
        <v>1094</v>
      </c>
      <c r="H23" s="25">
        <v>1052</v>
      </c>
    </row>
    <row r="24" spans="2:8" x14ac:dyDescent="0.2">
      <c r="B24" s="24" t="s">
        <v>24</v>
      </c>
      <c r="C24" s="40">
        <v>2405</v>
      </c>
      <c r="D24" s="41">
        <v>776</v>
      </c>
      <c r="E24" s="41">
        <v>249</v>
      </c>
      <c r="F24" s="41">
        <v>283</v>
      </c>
      <c r="G24" s="41">
        <v>629</v>
      </c>
      <c r="H24" s="25">
        <v>468</v>
      </c>
    </row>
    <row r="25" spans="2:8" x14ac:dyDescent="0.2">
      <c r="B25" s="24" t="s">
        <v>25</v>
      </c>
      <c r="C25" s="40">
        <v>17410</v>
      </c>
      <c r="D25" s="41">
        <v>5444</v>
      </c>
      <c r="E25" s="41">
        <v>2851</v>
      </c>
      <c r="F25" s="41">
        <v>1328</v>
      </c>
      <c r="G25" s="41">
        <v>3759</v>
      </c>
      <c r="H25" s="25">
        <v>4028</v>
      </c>
    </row>
    <row r="26" spans="2:8" x14ac:dyDescent="0.2">
      <c r="B26" s="24" t="s">
        <v>26</v>
      </c>
      <c r="C26" s="40">
        <v>5087</v>
      </c>
      <c r="D26" s="41">
        <v>1620</v>
      </c>
      <c r="E26" s="41">
        <v>1623</v>
      </c>
      <c r="F26" s="41">
        <v>358</v>
      </c>
      <c r="G26" s="41">
        <v>1038</v>
      </c>
      <c r="H26" s="25">
        <v>448</v>
      </c>
    </row>
    <row r="27" spans="2:8" x14ac:dyDescent="0.2">
      <c r="B27" s="24" t="s">
        <v>27</v>
      </c>
      <c r="C27" s="40">
        <v>2897</v>
      </c>
      <c r="D27" s="41">
        <v>685</v>
      </c>
      <c r="E27" s="41">
        <v>852</v>
      </c>
      <c r="F27" s="41">
        <v>178</v>
      </c>
      <c r="G27" s="41">
        <v>628</v>
      </c>
      <c r="H27" s="25">
        <v>554</v>
      </c>
    </row>
    <row r="28" spans="2:8" x14ac:dyDescent="0.2">
      <c r="B28" s="24" t="s">
        <v>9</v>
      </c>
      <c r="C28" s="26">
        <v>23.644034758988418</v>
      </c>
      <c r="D28" s="22">
        <v>24.600037643515904</v>
      </c>
      <c r="E28" s="22">
        <v>37.562246670526925</v>
      </c>
      <c r="F28" s="22">
        <v>15.59392006004879</v>
      </c>
      <c r="G28" s="22">
        <v>22.254549301735082</v>
      </c>
      <c r="H28" s="27">
        <v>21.865219513595772</v>
      </c>
    </row>
    <row r="29" spans="2:8" x14ac:dyDescent="0.2">
      <c r="B29" s="14"/>
      <c r="C29" s="15"/>
      <c r="D29" s="21"/>
      <c r="E29" s="21"/>
      <c r="F29" s="21"/>
      <c r="G29" s="21"/>
      <c r="H29" s="25"/>
    </row>
    <row r="30" spans="2:8" x14ac:dyDescent="0.2">
      <c r="B30" s="12" t="s">
        <v>28</v>
      </c>
      <c r="C30" s="40">
        <v>76131</v>
      </c>
      <c r="D30" s="41">
        <v>22826</v>
      </c>
      <c r="E30" s="41">
        <v>8586</v>
      </c>
      <c r="F30" s="41">
        <v>10306</v>
      </c>
      <c r="G30" s="41">
        <v>18121</v>
      </c>
      <c r="H30" s="25">
        <v>16292</v>
      </c>
    </row>
    <row r="31" spans="2:8" x14ac:dyDescent="0.2">
      <c r="B31" s="12" t="s">
        <v>21</v>
      </c>
      <c r="C31" s="40">
        <v>57600</v>
      </c>
      <c r="D31" s="41">
        <v>17083</v>
      </c>
      <c r="E31" s="41">
        <v>5175</v>
      </c>
      <c r="F31" s="41">
        <v>8715</v>
      </c>
      <c r="G31" s="41">
        <v>13969</v>
      </c>
      <c r="H31" s="25">
        <v>12658</v>
      </c>
    </row>
    <row r="32" spans="2:8" x14ac:dyDescent="0.2">
      <c r="B32" s="24" t="s">
        <v>22</v>
      </c>
      <c r="C32" s="15">
        <v>18530</v>
      </c>
      <c r="D32" s="21">
        <v>5743</v>
      </c>
      <c r="E32" s="21">
        <v>3411</v>
      </c>
      <c r="F32" s="21">
        <v>1591</v>
      </c>
      <c r="G32" s="21">
        <v>4152</v>
      </c>
      <c r="H32" s="25">
        <v>3633</v>
      </c>
    </row>
    <row r="33" spans="2:8" x14ac:dyDescent="0.2">
      <c r="B33" s="24" t="s">
        <v>45</v>
      </c>
      <c r="C33" s="40">
        <v>2577</v>
      </c>
      <c r="D33" s="41">
        <v>899</v>
      </c>
      <c r="E33" s="41">
        <v>190</v>
      </c>
      <c r="F33" s="41">
        <v>324</v>
      </c>
      <c r="G33" s="41">
        <v>629</v>
      </c>
      <c r="H33" s="25">
        <v>535</v>
      </c>
    </row>
    <row r="34" spans="2:8" x14ac:dyDescent="0.2">
      <c r="B34" s="24" t="s">
        <v>23</v>
      </c>
      <c r="C34" s="40">
        <v>2295</v>
      </c>
      <c r="D34" s="41">
        <v>706</v>
      </c>
      <c r="E34" s="41">
        <v>273</v>
      </c>
      <c r="F34" s="41">
        <v>228</v>
      </c>
      <c r="G34" s="41">
        <v>545</v>
      </c>
      <c r="H34" s="25">
        <v>543</v>
      </c>
    </row>
    <row r="35" spans="2:8" x14ac:dyDescent="0.2">
      <c r="B35" s="24" t="s">
        <v>24</v>
      </c>
      <c r="C35" s="40">
        <v>1001</v>
      </c>
      <c r="D35" s="41">
        <v>329</v>
      </c>
      <c r="E35" s="41">
        <v>107</v>
      </c>
      <c r="F35" s="41">
        <v>114</v>
      </c>
      <c r="G35" s="41">
        <v>274</v>
      </c>
      <c r="H35" s="25">
        <v>177</v>
      </c>
    </row>
    <row r="36" spans="2:8" x14ac:dyDescent="0.2">
      <c r="B36" s="24" t="s">
        <v>25</v>
      </c>
      <c r="C36" s="40">
        <v>8080</v>
      </c>
      <c r="D36" s="41">
        <v>2535</v>
      </c>
      <c r="E36" s="41">
        <v>1354</v>
      </c>
      <c r="F36" s="41">
        <v>618</v>
      </c>
      <c r="G36" s="41">
        <v>1741</v>
      </c>
      <c r="H36" s="25">
        <v>1832</v>
      </c>
    </row>
    <row r="37" spans="2:8" x14ac:dyDescent="0.2">
      <c r="B37" s="24" t="s">
        <v>26</v>
      </c>
      <c r="C37" s="40">
        <v>3047</v>
      </c>
      <c r="D37" s="41">
        <v>921</v>
      </c>
      <c r="E37" s="41">
        <v>1015</v>
      </c>
      <c r="F37" s="41">
        <v>214</v>
      </c>
      <c r="G37" s="41">
        <v>632</v>
      </c>
      <c r="H37" s="25">
        <v>265</v>
      </c>
    </row>
    <row r="38" spans="2:8" x14ac:dyDescent="0.2">
      <c r="B38" s="24" t="s">
        <v>27</v>
      </c>
      <c r="C38" s="40">
        <v>1530</v>
      </c>
      <c r="D38" s="41">
        <v>353</v>
      </c>
      <c r="E38" s="41">
        <v>472</v>
      </c>
      <c r="F38" s="41">
        <v>93</v>
      </c>
      <c r="G38" s="41">
        <v>331</v>
      </c>
      <c r="H38" s="25">
        <v>281</v>
      </c>
    </row>
    <row r="39" spans="2:8" x14ac:dyDescent="0.2">
      <c r="B39" s="24" t="s">
        <v>9</v>
      </c>
      <c r="C39" s="26">
        <v>24.339625119859189</v>
      </c>
      <c r="D39" s="22">
        <v>25.159905371068081</v>
      </c>
      <c r="E39" s="22">
        <v>39.727463312368975</v>
      </c>
      <c r="F39" s="22">
        <v>15.437609159712789</v>
      </c>
      <c r="G39" s="22">
        <v>22.912642790132995</v>
      </c>
      <c r="H39" s="27">
        <v>22.299287994107537</v>
      </c>
    </row>
    <row r="40" spans="2:8" x14ac:dyDescent="0.2">
      <c r="B40" s="14"/>
      <c r="C40" s="15"/>
      <c r="D40" s="21"/>
      <c r="E40" s="21"/>
      <c r="F40" s="21"/>
      <c r="G40" s="21"/>
      <c r="H40" s="25"/>
    </row>
    <row r="41" spans="2:8" x14ac:dyDescent="0.2">
      <c r="B41" s="12" t="s">
        <v>29</v>
      </c>
      <c r="C41" s="40">
        <v>82907</v>
      </c>
      <c r="D41" s="41">
        <v>24991</v>
      </c>
      <c r="E41" s="41">
        <v>8684</v>
      </c>
      <c r="F41" s="41">
        <v>11010</v>
      </c>
      <c r="G41" s="41">
        <v>19687</v>
      </c>
      <c r="H41" s="25">
        <v>18535</v>
      </c>
    </row>
    <row r="42" spans="2:8" x14ac:dyDescent="0.2">
      <c r="B42" s="12" t="s">
        <v>21</v>
      </c>
      <c r="C42" s="40">
        <v>63833</v>
      </c>
      <c r="D42" s="41">
        <v>18971</v>
      </c>
      <c r="E42" s="41">
        <v>5608</v>
      </c>
      <c r="F42" s="41">
        <v>9277</v>
      </c>
      <c r="G42" s="41">
        <v>15424</v>
      </c>
      <c r="H42" s="25">
        <v>14553</v>
      </c>
    </row>
    <row r="43" spans="2:8" x14ac:dyDescent="0.2">
      <c r="B43" s="24" t="s">
        <v>22</v>
      </c>
      <c r="C43" s="15">
        <v>19073</v>
      </c>
      <c r="D43" s="21">
        <v>6020</v>
      </c>
      <c r="E43" s="21">
        <v>3076</v>
      </c>
      <c r="F43" s="21">
        <v>1733</v>
      </c>
      <c r="G43" s="21">
        <v>4262</v>
      </c>
      <c r="H43" s="25">
        <v>3982</v>
      </c>
    </row>
    <row r="44" spans="2:8" x14ac:dyDescent="0.2">
      <c r="B44" s="24" t="s">
        <v>45</v>
      </c>
      <c r="C44" s="40">
        <v>2693</v>
      </c>
      <c r="D44" s="41">
        <v>927</v>
      </c>
      <c r="E44" s="41">
        <v>208</v>
      </c>
      <c r="F44" s="41">
        <v>391</v>
      </c>
      <c r="G44" s="41">
        <v>637</v>
      </c>
      <c r="H44" s="25">
        <v>530</v>
      </c>
    </row>
    <row r="45" spans="2:8" x14ac:dyDescent="0.2">
      <c r="B45" s="24" t="s">
        <v>23</v>
      </c>
      <c r="C45" s="40">
        <v>2239</v>
      </c>
      <c r="D45" s="41">
        <v>706</v>
      </c>
      <c r="E45" s="41">
        <v>241</v>
      </c>
      <c r="F45" s="41">
        <v>234</v>
      </c>
      <c r="G45" s="41">
        <v>549</v>
      </c>
      <c r="H45" s="25">
        <v>509</v>
      </c>
    </row>
    <row r="46" spans="2:8" x14ac:dyDescent="0.2">
      <c r="B46" s="24" t="s">
        <v>24</v>
      </c>
      <c r="C46" s="40">
        <v>1404</v>
      </c>
      <c r="D46" s="41">
        <v>447</v>
      </c>
      <c r="E46" s="41">
        <v>142</v>
      </c>
      <c r="F46" s="41">
        <v>169</v>
      </c>
      <c r="G46" s="41">
        <v>355</v>
      </c>
      <c r="H46" s="25">
        <v>291</v>
      </c>
    </row>
    <row r="47" spans="2:8" x14ac:dyDescent="0.2">
      <c r="B47" s="24" t="s">
        <v>25</v>
      </c>
      <c r="C47" s="40">
        <v>9330</v>
      </c>
      <c r="D47" s="41">
        <v>2909</v>
      </c>
      <c r="E47" s="41">
        <v>1497</v>
      </c>
      <c r="F47" s="41">
        <v>710</v>
      </c>
      <c r="G47" s="41">
        <v>2018</v>
      </c>
      <c r="H47" s="25">
        <v>2196</v>
      </c>
    </row>
    <row r="48" spans="2:8" x14ac:dyDescent="0.2">
      <c r="B48" s="24" t="s">
        <v>26</v>
      </c>
      <c r="C48" s="40">
        <v>2040</v>
      </c>
      <c r="D48" s="41">
        <v>699</v>
      </c>
      <c r="E48" s="41">
        <v>608</v>
      </c>
      <c r="F48" s="41">
        <v>144</v>
      </c>
      <c r="G48" s="41">
        <v>406</v>
      </c>
      <c r="H48" s="25">
        <v>183</v>
      </c>
    </row>
    <row r="49" spans="1:8" x14ac:dyDescent="0.2">
      <c r="B49" s="24" t="s">
        <v>27</v>
      </c>
      <c r="C49" s="40">
        <v>1367</v>
      </c>
      <c r="D49" s="41">
        <v>332</v>
      </c>
      <c r="E49" s="41">
        <v>380</v>
      </c>
      <c r="F49" s="41">
        <v>85</v>
      </c>
      <c r="G49" s="41">
        <v>297</v>
      </c>
      <c r="H49" s="25">
        <v>273</v>
      </c>
    </row>
    <row r="50" spans="1:8" x14ac:dyDescent="0.2">
      <c r="B50" s="24" t="s">
        <v>9</v>
      </c>
      <c r="C50" s="26">
        <v>23.005295089678796</v>
      </c>
      <c r="D50" s="22">
        <v>24.08867192189188</v>
      </c>
      <c r="E50" s="22">
        <v>35.421464762782129</v>
      </c>
      <c r="F50" s="22">
        <v>15.740236148955494</v>
      </c>
      <c r="G50" s="22">
        <v>21.648803779143599</v>
      </c>
      <c r="H50" s="27">
        <v>21.483679525222552</v>
      </c>
    </row>
    <row r="51" spans="1:8" ht="10.8" thickBot="1" x14ac:dyDescent="0.25">
      <c r="B51" s="13"/>
      <c r="C51" s="26"/>
      <c r="D51" s="22"/>
      <c r="E51" s="22"/>
      <c r="F51" s="22"/>
      <c r="G51" s="22"/>
      <c r="H51" s="27"/>
    </row>
    <row r="52" spans="1:8" ht="20.399999999999999" thickTop="1" thickBot="1" x14ac:dyDescent="0.25">
      <c r="A52" s="28" t="s">
        <v>15</v>
      </c>
      <c r="B52" s="14"/>
      <c r="C52" s="35"/>
      <c r="D52" s="35"/>
      <c r="E52" s="35"/>
      <c r="F52" s="35"/>
      <c r="G52" s="35"/>
      <c r="H52" s="36"/>
    </row>
    <row r="53" spans="1:8" ht="11.4" thickTop="1" thickBot="1" x14ac:dyDescent="0.25">
      <c r="A53" s="83" t="s">
        <v>16</v>
      </c>
      <c r="B53" s="58" t="s">
        <v>62</v>
      </c>
      <c r="C53" s="15">
        <f t="shared" ref="C53:H53" si="0">C54-C55</f>
        <v>242</v>
      </c>
      <c r="D53" s="47">
        <f t="shared" si="0"/>
        <v>45</v>
      </c>
      <c r="E53" s="47">
        <f t="shared" si="0"/>
        <v>98</v>
      </c>
      <c r="F53" s="47">
        <f t="shared" si="0"/>
        <v>130</v>
      </c>
      <c r="G53" s="47">
        <f t="shared" si="0"/>
        <v>18</v>
      </c>
      <c r="H53" s="25">
        <f t="shared" si="0"/>
        <v>-49</v>
      </c>
    </row>
    <row r="54" spans="1:8" ht="11.4" thickTop="1" thickBot="1" x14ac:dyDescent="0.25">
      <c r="A54" s="55" t="s">
        <v>17</v>
      </c>
      <c r="B54" s="14" t="s">
        <v>7</v>
      </c>
      <c r="C54" s="49">
        <v>1348</v>
      </c>
      <c r="D54" s="50">
        <v>397</v>
      </c>
      <c r="E54" s="50">
        <v>203</v>
      </c>
      <c r="F54" s="50">
        <v>211</v>
      </c>
      <c r="G54" s="50">
        <v>253</v>
      </c>
      <c r="H54" s="25">
        <v>284</v>
      </c>
    </row>
    <row r="55" spans="1:8" ht="11.4" thickTop="1" thickBot="1" x14ac:dyDescent="0.25">
      <c r="A55" s="55" t="s">
        <v>17</v>
      </c>
      <c r="B55" s="14" t="s">
        <v>8</v>
      </c>
      <c r="C55" s="49">
        <v>1106</v>
      </c>
      <c r="D55" s="50">
        <v>352</v>
      </c>
      <c r="E55" s="50">
        <v>105</v>
      </c>
      <c r="F55" s="50">
        <v>81</v>
      </c>
      <c r="G55" s="50">
        <v>235</v>
      </c>
      <c r="H55" s="25">
        <v>333</v>
      </c>
    </row>
    <row r="56" spans="1:8" ht="10.8" thickTop="1" x14ac:dyDescent="0.2">
      <c r="B56" s="14"/>
      <c r="C56" s="37"/>
      <c r="D56" s="38"/>
      <c r="E56" s="38"/>
      <c r="F56" s="38"/>
      <c r="G56" s="38"/>
      <c r="H56" s="39"/>
    </row>
    <row r="57" spans="1:8" ht="10.8" thickBot="1" x14ac:dyDescent="0.25">
      <c r="A57" s="11"/>
      <c r="B57" s="13"/>
      <c r="C57" s="15"/>
      <c r="D57" s="21"/>
      <c r="E57" s="21"/>
      <c r="F57" s="21"/>
      <c r="G57" s="21"/>
      <c r="H57" s="25"/>
    </row>
    <row r="58" spans="1:8" ht="20.399999999999999" thickTop="1" thickBot="1" x14ac:dyDescent="0.25">
      <c r="A58" s="28" t="s">
        <v>15</v>
      </c>
      <c r="B58" s="57" t="s">
        <v>42</v>
      </c>
      <c r="C58" s="15"/>
      <c r="D58" s="21"/>
      <c r="E58" s="21"/>
      <c r="F58" s="21"/>
      <c r="G58" s="21"/>
      <c r="H58" s="25"/>
    </row>
    <row r="59" spans="1:8" ht="11.4" thickTop="1" thickBot="1" x14ac:dyDescent="0.25">
      <c r="A59" s="83" t="s">
        <v>16</v>
      </c>
      <c r="B59" s="73" t="s">
        <v>48</v>
      </c>
      <c r="C59" s="15">
        <v>1690</v>
      </c>
      <c r="D59" s="21" t="s">
        <v>49</v>
      </c>
      <c r="E59" s="21">
        <v>1391</v>
      </c>
      <c r="F59" s="21">
        <v>2208</v>
      </c>
      <c r="G59" s="21">
        <v>1785</v>
      </c>
      <c r="H59" s="25">
        <v>1864</v>
      </c>
    </row>
    <row r="60" spans="1:8" ht="11.4" thickTop="1" thickBot="1" x14ac:dyDescent="0.25">
      <c r="A60" s="72" t="s">
        <v>17</v>
      </c>
      <c r="B60" s="73" t="s">
        <v>51</v>
      </c>
      <c r="C60" s="15">
        <v>1834</v>
      </c>
      <c r="D60" s="21">
        <v>1752</v>
      </c>
      <c r="E60" s="21">
        <v>1457</v>
      </c>
      <c r="F60" s="21">
        <v>2292</v>
      </c>
      <c r="G60" s="21">
        <v>1883</v>
      </c>
      <c r="H60" s="25">
        <v>2000</v>
      </c>
    </row>
    <row r="61" spans="1:8" ht="10.8" thickTop="1" x14ac:dyDescent="0.2">
      <c r="A61" s="11"/>
      <c r="B61" s="13" t="s">
        <v>44</v>
      </c>
      <c r="C61" s="45">
        <f t="shared" ref="C61:H61" si="1">((C60*100)/C59)-100</f>
        <v>8.5207100591715914</v>
      </c>
      <c r="D61" s="44" t="s">
        <v>49</v>
      </c>
      <c r="E61" s="44">
        <f t="shared" si="1"/>
        <v>4.7447879223580145</v>
      </c>
      <c r="F61" s="44">
        <f t="shared" si="1"/>
        <v>3.8043478260869534</v>
      </c>
      <c r="G61" s="44">
        <f t="shared" si="1"/>
        <v>5.4901960784313673</v>
      </c>
      <c r="H61" s="80">
        <f t="shared" si="1"/>
        <v>7.2961373390557895</v>
      </c>
    </row>
    <row r="62" spans="1:8" ht="10.8" thickBot="1" x14ac:dyDescent="0.25">
      <c r="A62" s="11"/>
      <c r="B62" s="16"/>
      <c r="C62" s="15"/>
      <c r="D62" s="21"/>
      <c r="E62" s="21"/>
      <c r="F62" s="21"/>
      <c r="G62" s="21"/>
      <c r="H62" s="25"/>
    </row>
    <row r="63" spans="1:8" ht="21.75" customHeight="1" thickTop="1" thickBot="1" x14ac:dyDescent="0.25">
      <c r="A63" s="28" t="s">
        <v>15</v>
      </c>
      <c r="H63" s="36"/>
    </row>
    <row r="64" spans="1:8" ht="12.6" thickTop="1" thickBot="1" x14ac:dyDescent="0.25">
      <c r="A64" s="81" t="s">
        <v>16</v>
      </c>
      <c r="B64" s="65" t="s">
        <v>63</v>
      </c>
      <c r="C64" s="49">
        <v>55457</v>
      </c>
      <c r="D64" s="50">
        <v>16315</v>
      </c>
      <c r="E64" s="50">
        <v>4306</v>
      </c>
      <c r="F64" s="50">
        <v>6805</v>
      </c>
      <c r="G64" s="50">
        <v>13431</v>
      </c>
      <c r="H64" s="63">
        <v>12729</v>
      </c>
    </row>
    <row r="65" spans="1:8" ht="11.4" thickTop="1" thickBot="1" x14ac:dyDescent="0.25">
      <c r="A65" s="81" t="s">
        <v>17</v>
      </c>
      <c r="B65" s="46"/>
      <c r="D65" s="38"/>
      <c r="E65" s="38"/>
      <c r="F65" s="38"/>
      <c r="G65" s="38"/>
      <c r="H65" s="39"/>
    </row>
    <row r="66" spans="1:8" ht="10.8" thickTop="1" x14ac:dyDescent="0.2">
      <c r="B66" s="16"/>
      <c r="C66" s="51"/>
      <c r="D66" s="11"/>
      <c r="E66" s="11"/>
      <c r="F66" s="11"/>
      <c r="G66" s="11"/>
      <c r="H66" s="53"/>
    </row>
    <row r="67" spans="1:8" ht="12" thickBot="1" x14ac:dyDescent="0.25">
      <c r="B67" s="56" t="s">
        <v>52</v>
      </c>
      <c r="C67" s="52"/>
      <c r="D67" s="42"/>
      <c r="E67" s="42"/>
      <c r="F67" s="42"/>
      <c r="G67" s="42"/>
      <c r="H67" s="43"/>
    </row>
    <row r="68" spans="1:8" ht="20.399999999999999" thickTop="1" thickBot="1" x14ac:dyDescent="0.25">
      <c r="A68" s="28" t="s">
        <v>15</v>
      </c>
      <c r="B68" s="16" t="s">
        <v>37</v>
      </c>
      <c r="C68" s="46">
        <v>7196</v>
      </c>
      <c r="D68" s="47">
        <v>4190</v>
      </c>
      <c r="E68" s="47">
        <v>356</v>
      </c>
      <c r="F68" s="47">
        <v>354</v>
      </c>
      <c r="G68" s="47">
        <v>1399</v>
      </c>
      <c r="H68" s="43">
        <v>897</v>
      </c>
    </row>
    <row r="69" spans="1:8" ht="11.4" thickTop="1" thickBot="1" x14ac:dyDescent="0.25">
      <c r="A69" s="74" t="s">
        <v>16</v>
      </c>
      <c r="B69" s="16" t="s">
        <v>33</v>
      </c>
      <c r="C69" s="46">
        <v>422</v>
      </c>
      <c r="D69" s="47">
        <v>210</v>
      </c>
      <c r="E69" s="47">
        <v>17</v>
      </c>
      <c r="F69" s="47">
        <v>0</v>
      </c>
      <c r="G69" s="47">
        <v>111</v>
      </c>
      <c r="H69" s="43">
        <v>84</v>
      </c>
    </row>
    <row r="70" spans="1:8" ht="11.4" thickTop="1" thickBot="1" x14ac:dyDescent="0.25">
      <c r="A70" s="74" t="s">
        <v>17</v>
      </c>
      <c r="B70" s="16" t="s">
        <v>38</v>
      </c>
      <c r="C70" s="46">
        <v>6426</v>
      </c>
      <c r="D70" s="21">
        <v>3756</v>
      </c>
      <c r="E70" s="21">
        <v>332</v>
      </c>
      <c r="F70" s="21">
        <v>337</v>
      </c>
      <c r="G70" s="21">
        <v>1217</v>
      </c>
      <c r="H70" s="43">
        <v>784</v>
      </c>
    </row>
    <row r="71" spans="1:8" ht="10.8" thickTop="1" x14ac:dyDescent="0.2">
      <c r="B71" s="16" t="s">
        <v>34</v>
      </c>
      <c r="C71" s="46">
        <v>348</v>
      </c>
      <c r="D71" s="47">
        <v>224</v>
      </c>
      <c r="E71" s="47">
        <v>7</v>
      </c>
      <c r="F71" s="47">
        <v>17</v>
      </c>
      <c r="G71" s="47">
        <v>71</v>
      </c>
      <c r="H71" s="43">
        <v>29</v>
      </c>
    </row>
    <row r="72" spans="1:8" ht="12.6" thickBot="1" x14ac:dyDescent="0.25">
      <c r="A72"/>
      <c r="B72" s="16"/>
      <c r="C72" s="52"/>
      <c r="D72" s="42"/>
      <c r="E72" s="42"/>
      <c r="F72" s="42"/>
      <c r="G72" s="42"/>
      <c r="H72" s="43"/>
    </row>
    <row r="73" spans="1:8" ht="20.399999999999999" thickTop="1" thickBot="1" x14ac:dyDescent="0.25">
      <c r="A73" s="28" t="s">
        <v>15</v>
      </c>
      <c r="B73" s="16" t="s">
        <v>39</v>
      </c>
      <c r="C73" s="46">
        <v>6848</v>
      </c>
      <c r="D73" s="47">
        <v>3966</v>
      </c>
      <c r="E73" s="47">
        <v>349</v>
      </c>
      <c r="F73" s="47">
        <v>337</v>
      </c>
      <c r="G73" s="47">
        <v>1328</v>
      </c>
      <c r="H73" s="43">
        <v>868</v>
      </c>
    </row>
    <row r="74" spans="1:8" ht="11.4" thickTop="1" thickBot="1" x14ac:dyDescent="0.25">
      <c r="A74" s="74" t="s">
        <v>16</v>
      </c>
      <c r="B74" s="16" t="s">
        <v>35</v>
      </c>
      <c r="C74" s="46">
        <v>4107</v>
      </c>
      <c r="D74" s="47">
        <v>2285</v>
      </c>
      <c r="E74" s="47">
        <v>204</v>
      </c>
      <c r="F74" s="47">
        <v>237</v>
      </c>
      <c r="G74" s="47">
        <v>743</v>
      </c>
      <c r="H74" s="43">
        <v>638</v>
      </c>
    </row>
    <row r="75" spans="1:8" ht="11.4" thickTop="1" thickBot="1" x14ac:dyDescent="0.25">
      <c r="A75" s="74" t="s">
        <v>17</v>
      </c>
      <c r="B75" s="16" t="s">
        <v>36</v>
      </c>
      <c r="C75" s="46">
        <v>351</v>
      </c>
      <c r="D75" s="47">
        <v>173</v>
      </c>
      <c r="E75" s="47">
        <v>16</v>
      </c>
      <c r="F75" s="47">
        <v>10</v>
      </c>
      <c r="G75" s="47">
        <v>100</v>
      </c>
      <c r="H75" s="43">
        <v>52</v>
      </c>
    </row>
    <row r="76" spans="1:8" ht="10.8" thickTop="1" x14ac:dyDescent="0.2">
      <c r="B76" s="16" t="s">
        <v>46</v>
      </c>
      <c r="C76" s="46">
        <v>2390</v>
      </c>
      <c r="D76" s="21">
        <v>1508</v>
      </c>
      <c r="E76" s="21">
        <v>129</v>
      </c>
      <c r="F76" s="21">
        <v>90</v>
      </c>
      <c r="G76" s="21">
        <v>485</v>
      </c>
      <c r="H76" s="43">
        <v>178</v>
      </c>
    </row>
    <row r="77" spans="1:8" customFormat="1" ht="12" x14ac:dyDescent="0.2">
      <c r="A77" s="2"/>
      <c r="B77" s="16"/>
      <c r="C77" s="52"/>
      <c r="D77" s="21"/>
      <c r="E77" s="21"/>
      <c r="F77" s="21"/>
      <c r="G77" s="21"/>
      <c r="H77" s="25"/>
    </row>
    <row r="78" spans="1:8" customFormat="1" ht="12" x14ac:dyDescent="0.2">
      <c r="A78" s="2"/>
      <c r="B78" s="56" t="s">
        <v>58</v>
      </c>
      <c r="C78" s="52"/>
      <c r="D78" s="42"/>
      <c r="E78" s="42"/>
      <c r="F78" s="42"/>
      <c r="G78" s="42"/>
      <c r="H78" s="43"/>
    </row>
    <row r="79" spans="1:8" customFormat="1" ht="12" x14ac:dyDescent="0.2">
      <c r="A79" s="2"/>
      <c r="B79" s="16" t="s">
        <v>37</v>
      </c>
      <c r="C79" s="46">
        <v>7220</v>
      </c>
      <c r="D79" s="47">
        <v>4204</v>
      </c>
      <c r="E79" s="47">
        <v>356</v>
      </c>
      <c r="F79" s="47">
        <v>357</v>
      </c>
      <c r="G79" s="47">
        <v>1402</v>
      </c>
      <c r="H79" s="43">
        <v>901</v>
      </c>
    </row>
    <row r="80" spans="1:8" customFormat="1" ht="12" x14ac:dyDescent="0.2">
      <c r="A80" s="2"/>
      <c r="B80" s="16" t="s">
        <v>33</v>
      </c>
      <c r="C80" s="46">
        <v>430</v>
      </c>
      <c r="D80" s="47">
        <v>218</v>
      </c>
      <c r="E80" s="47">
        <v>17</v>
      </c>
      <c r="F80" s="47">
        <v>0</v>
      </c>
      <c r="G80" s="47">
        <v>111</v>
      </c>
      <c r="H80" s="43">
        <v>84</v>
      </c>
    </row>
    <row r="81" spans="1:9" customFormat="1" ht="12" x14ac:dyDescent="0.2">
      <c r="A81" s="2"/>
      <c r="B81" s="16" t="s">
        <v>38</v>
      </c>
      <c r="C81" s="46">
        <v>6438</v>
      </c>
      <c r="D81" s="21">
        <v>3761</v>
      </c>
      <c r="E81" s="21">
        <v>332</v>
      </c>
      <c r="F81" s="21">
        <v>340</v>
      </c>
      <c r="G81" s="21">
        <v>1217</v>
      </c>
      <c r="H81" s="43">
        <v>788</v>
      </c>
    </row>
    <row r="82" spans="1:9" customFormat="1" ht="12" x14ac:dyDescent="0.2">
      <c r="B82" s="16" t="s">
        <v>34</v>
      </c>
      <c r="C82" s="46">
        <v>352</v>
      </c>
      <c r="D82" s="47">
        <v>225</v>
      </c>
      <c r="E82" s="47">
        <v>7</v>
      </c>
      <c r="F82" s="47">
        <v>17</v>
      </c>
      <c r="G82" s="47">
        <v>74</v>
      </c>
      <c r="H82" s="43">
        <v>29</v>
      </c>
    </row>
    <row r="83" spans="1:9" customFormat="1" ht="12" x14ac:dyDescent="0.2">
      <c r="B83" s="16"/>
      <c r="C83" s="52"/>
      <c r="D83" s="42"/>
      <c r="E83" s="42"/>
      <c r="F83" s="42"/>
      <c r="G83" s="42"/>
      <c r="H83" s="43"/>
    </row>
    <row r="84" spans="1:9" customFormat="1" ht="12" x14ac:dyDescent="0.2">
      <c r="B84" s="16" t="s">
        <v>39</v>
      </c>
      <c r="C84" s="46">
        <v>6868</v>
      </c>
      <c r="D84" s="47">
        <v>3979</v>
      </c>
      <c r="E84" s="47">
        <v>349</v>
      </c>
      <c r="F84" s="47">
        <v>340</v>
      </c>
      <c r="G84" s="47">
        <v>1328</v>
      </c>
      <c r="H84" s="43">
        <v>872</v>
      </c>
    </row>
    <row r="85" spans="1:9" customFormat="1" ht="12" x14ac:dyDescent="0.2">
      <c r="B85" s="16" t="s">
        <v>35</v>
      </c>
      <c r="C85" s="46">
        <v>4094</v>
      </c>
      <c r="D85" s="47">
        <v>2284</v>
      </c>
      <c r="E85" s="47">
        <v>200</v>
      </c>
      <c r="F85" s="47">
        <v>235</v>
      </c>
      <c r="G85" s="47">
        <v>741</v>
      </c>
      <c r="H85" s="43">
        <v>634</v>
      </c>
    </row>
    <row r="86" spans="1:9" customFormat="1" ht="12" x14ac:dyDescent="0.2">
      <c r="B86" s="16" t="s">
        <v>36</v>
      </c>
      <c r="C86" s="46">
        <v>354</v>
      </c>
      <c r="D86" s="47">
        <v>173</v>
      </c>
      <c r="E86" s="47">
        <v>16</v>
      </c>
      <c r="F86" s="47">
        <v>10</v>
      </c>
      <c r="G86" s="47">
        <v>103</v>
      </c>
      <c r="H86" s="43">
        <v>52</v>
      </c>
    </row>
    <row r="87" spans="1:9" customFormat="1" ht="12" x14ac:dyDescent="0.2">
      <c r="B87" s="16" t="s">
        <v>47</v>
      </c>
      <c r="C87" s="46">
        <v>2420</v>
      </c>
      <c r="D87" s="21">
        <v>1522</v>
      </c>
      <c r="E87" s="21">
        <v>133</v>
      </c>
      <c r="F87" s="21">
        <v>95</v>
      </c>
      <c r="G87" s="21">
        <v>484</v>
      </c>
      <c r="H87" s="43">
        <v>186</v>
      </c>
      <c r="I87" s="60"/>
    </row>
    <row r="88" spans="1:9" ht="12" x14ac:dyDescent="0.2">
      <c r="A88"/>
      <c r="B88" s="66"/>
      <c r="C88" s="67"/>
      <c r="D88" s="68"/>
      <c r="E88" s="68"/>
      <c r="F88" s="68"/>
      <c r="G88" s="68"/>
      <c r="H88" s="69"/>
      <c r="I88" s="11"/>
    </row>
    <row r="89" spans="1:9" ht="31.5" customHeight="1" x14ac:dyDescent="0.2">
      <c r="B89" s="87" t="s">
        <v>54</v>
      </c>
      <c r="C89" s="88"/>
      <c r="D89" s="88"/>
      <c r="E89" s="88"/>
      <c r="F89" s="88"/>
      <c r="G89" s="88"/>
      <c r="H89" s="89"/>
    </row>
    <row r="90" spans="1:9" ht="12" x14ac:dyDescent="0.2">
      <c r="B90" s="54" t="s">
        <v>55</v>
      </c>
      <c r="C90"/>
      <c r="D90"/>
      <c r="E90"/>
      <c r="F90"/>
      <c r="G90"/>
      <c r="H90" s="43"/>
    </row>
    <row r="91" spans="1:9" ht="12" x14ac:dyDescent="0.2">
      <c r="B91" s="54" t="s">
        <v>56</v>
      </c>
      <c r="C91"/>
      <c r="D91"/>
      <c r="E91"/>
      <c r="F91"/>
      <c r="G91"/>
      <c r="H91" s="43"/>
    </row>
    <row r="92" spans="1:9" ht="12" x14ac:dyDescent="0.2">
      <c r="B92" s="75" t="s">
        <v>57</v>
      </c>
      <c r="C92" s="76"/>
      <c r="D92" s="76"/>
      <c r="E92" s="76"/>
      <c r="F92" s="76"/>
      <c r="G92" s="76"/>
      <c r="H92" s="77"/>
    </row>
    <row r="93" spans="1:9" x14ac:dyDescent="0.2">
      <c r="B93" s="2" t="s">
        <v>13</v>
      </c>
      <c r="C93" s="70"/>
      <c r="I93" s="5"/>
    </row>
    <row r="94" spans="1:9" x14ac:dyDescent="0.2">
      <c r="B94" s="4"/>
    </row>
    <row r="95" spans="1:9" x14ac:dyDescent="0.2">
      <c r="B95" s="4"/>
    </row>
    <row r="96" spans="1:9" x14ac:dyDescent="0.2">
      <c r="B96" s="4"/>
    </row>
    <row r="97" spans="2:2" x14ac:dyDescent="0.2">
      <c r="B97" s="4"/>
    </row>
    <row r="98" spans="2:2" x14ac:dyDescent="0.2">
      <c r="B98" s="4"/>
    </row>
    <row r="99" spans="2:2" x14ac:dyDescent="0.2">
      <c r="B99" s="4"/>
    </row>
    <row r="100" spans="2:2" x14ac:dyDescent="0.2">
      <c r="B100" s="4"/>
    </row>
    <row r="101" spans="2:2" x14ac:dyDescent="0.2">
      <c r="B101" s="4"/>
    </row>
    <row r="102" spans="2:2" x14ac:dyDescent="0.2">
      <c r="B102" s="4"/>
    </row>
    <row r="103" spans="2:2" x14ac:dyDescent="0.2">
      <c r="B103" s="4"/>
    </row>
    <row r="104" spans="2:2" x14ac:dyDescent="0.2">
      <c r="B104" s="4"/>
    </row>
    <row r="105" spans="2:2" x14ac:dyDescent="0.2">
      <c r="B105" s="4"/>
    </row>
    <row r="106" spans="2:2" x14ac:dyDescent="0.2">
      <c r="B106" s="4"/>
    </row>
    <row r="107" spans="2:2" x14ac:dyDescent="0.2">
      <c r="B107" s="4"/>
    </row>
    <row r="108" spans="2:2" x14ac:dyDescent="0.2">
      <c r="B108" s="4"/>
    </row>
    <row r="109" spans="2:2" x14ac:dyDescent="0.2">
      <c r="B109" s="4"/>
    </row>
    <row r="110" spans="2:2" x14ac:dyDescent="0.2">
      <c r="B110" s="4"/>
    </row>
    <row r="111" spans="2:2" x14ac:dyDescent="0.2">
      <c r="B111" s="4"/>
    </row>
    <row r="112" spans="2:2" x14ac:dyDescent="0.2">
      <c r="B112" s="4"/>
    </row>
    <row r="113" spans="2:2" x14ac:dyDescent="0.2">
      <c r="B113" s="4"/>
    </row>
    <row r="114" spans="2:2" x14ac:dyDescent="0.2">
      <c r="B114" s="4"/>
    </row>
    <row r="115" spans="2:2" x14ac:dyDescent="0.2">
      <c r="B115" s="4"/>
    </row>
    <row r="116" spans="2:2" x14ac:dyDescent="0.2">
      <c r="B116" s="4"/>
    </row>
    <row r="117" spans="2:2" x14ac:dyDescent="0.2">
      <c r="B117" s="4"/>
    </row>
    <row r="118" spans="2:2" x14ac:dyDescent="0.2">
      <c r="B118" s="4"/>
    </row>
    <row r="119" spans="2:2" x14ac:dyDescent="0.2">
      <c r="B119" s="4"/>
    </row>
    <row r="120" spans="2:2" x14ac:dyDescent="0.2">
      <c r="B120" s="4"/>
    </row>
    <row r="121" spans="2:2" x14ac:dyDescent="0.2">
      <c r="B121" s="4"/>
    </row>
    <row r="122" spans="2:2" x14ac:dyDescent="0.2">
      <c r="B122" s="4"/>
    </row>
    <row r="123" spans="2:2" x14ac:dyDescent="0.2">
      <c r="B123" s="4"/>
    </row>
    <row r="124" spans="2:2" x14ac:dyDescent="0.2">
      <c r="B124" s="4"/>
    </row>
    <row r="125" spans="2:2" x14ac:dyDescent="0.2">
      <c r="B125" s="4"/>
    </row>
    <row r="126" spans="2:2" x14ac:dyDescent="0.2">
      <c r="B126" s="4"/>
    </row>
    <row r="127" spans="2:2" x14ac:dyDescent="0.2">
      <c r="B127" s="4"/>
    </row>
    <row r="128" spans="2:2" x14ac:dyDescent="0.2">
      <c r="B128" s="4"/>
    </row>
    <row r="129" spans="2:2" x14ac:dyDescent="0.2">
      <c r="B129" s="4"/>
    </row>
    <row r="130" spans="2:2" x14ac:dyDescent="0.2">
      <c r="B130" s="4"/>
    </row>
    <row r="131" spans="2:2" x14ac:dyDescent="0.2">
      <c r="B131" s="4"/>
    </row>
    <row r="132" spans="2:2" x14ac:dyDescent="0.2">
      <c r="B132" s="4"/>
    </row>
    <row r="133" spans="2:2" x14ac:dyDescent="0.2">
      <c r="B133" s="4"/>
    </row>
    <row r="134" spans="2:2" x14ac:dyDescent="0.2">
      <c r="B134" s="4"/>
    </row>
    <row r="135" spans="2:2" x14ac:dyDescent="0.2">
      <c r="B135" s="4"/>
    </row>
    <row r="136" spans="2:2" x14ac:dyDescent="0.2">
      <c r="B136" s="4"/>
    </row>
    <row r="137" spans="2:2" x14ac:dyDescent="0.2">
      <c r="B137" s="4"/>
    </row>
    <row r="138" spans="2:2" x14ac:dyDescent="0.2">
      <c r="B138" s="4"/>
    </row>
    <row r="139" spans="2:2" x14ac:dyDescent="0.2">
      <c r="B139" s="4"/>
    </row>
    <row r="140" spans="2:2" x14ac:dyDescent="0.2">
      <c r="B140" s="4"/>
    </row>
    <row r="141" spans="2:2" x14ac:dyDescent="0.2">
      <c r="B141" s="4"/>
    </row>
    <row r="142" spans="2:2" x14ac:dyDescent="0.2">
      <c r="B142" s="4"/>
    </row>
    <row r="143" spans="2:2" x14ac:dyDescent="0.2">
      <c r="B143" s="4"/>
    </row>
    <row r="144" spans="2:2" x14ac:dyDescent="0.2">
      <c r="B144" s="4"/>
    </row>
    <row r="145" spans="2:2" x14ac:dyDescent="0.2">
      <c r="B145" s="4"/>
    </row>
    <row r="146" spans="2:2" x14ac:dyDescent="0.2">
      <c r="B146" s="4"/>
    </row>
    <row r="147" spans="2:2" x14ac:dyDescent="0.2">
      <c r="B147" s="4"/>
    </row>
    <row r="148" spans="2:2" x14ac:dyDescent="0.2">
      <c r="B148" s="4"/>
    </row>
    <row r="149" spans="2:2" x14ac:dyDescent="0.2">
      <c r="B149" s="4"/>
    </row>
    <row r="150" spans="2:2" x14ac:dyDescent="0.2">
      <c r="B150" s="4"/>
    </row>
    <row r="151" spans="2:2" x14ac:dyDescent="0.2">
      <c r="B151" s="4"/>
    </row>
    <row r="152" spans="2:2" x14ac:dyDescent="0.2">
      <c r="B152" s="4"/>
    </row>
    <row r="153" spans="2:2" x14ac:dyDescent="0.2">
      <c r="B153" s="4"/>
    </row>
    <row r="154" spans="2:2" x14ac:dyDescent="0.2">
      <c r="B154" s="4"/>
    </row>
    <row r="155" spans="2:2" x14ac:dyDescent="0.2">
      <c r="B155" s="4"/>
    </row>
    <row r="156" spans="2:2" x14ac:dyDescent="0.2">
      <c r="B156" s="4"/>
    </row>
    <row r="157" spans="2:2" x14ac:dyDescent="0.2">
      <c r="B157" s="4"/>
    </row>
    <row r="158" spans="2:2" x14ac:dyDescent="0.2">
      <c r="B158" s="4"/>
    </row>
    <row r="159" spans="2:2" x14ac:dyDescent="0.2">
      <c r="B159" s="4"/>
    </row>
    <row r="160" spans="2:2" x14ac:dyDescent="0.2">
      <c r="B160" s="4"/>
    </row>
    <row r="161" spans="2:2" x14ac:dyDescent="0.2">
      <c r="B161" s="4"/>
    </row>
    <row r="162" spans="2:2" x14ac:dyDescent="0.2">
      <c r="B162" s="4"/>
    </row>
    <row r="163" spans="2:2" x14ac:dyDescent="0.2">
      <c r="B163" s="4"/>
    </row>
    <row r="164" spans="2:2" x14ac:dyDescent="0.2">
      <c r="B164" s="4"/>
    </row>
    <row r="165" spans="2:2" x14ac:dyDescent="0.2">
      <c r="B165" s="4"/>
    </row>
    <row r="166" spans="2:2" x14ac:dyDescent="0.2">
      <c r="B166" s="4"/>
    </row>
    <row r="167" spans="2:2" x14ac:dyDescent="0.2">
      <c r="B167" s="4"/>
    </row>
    <row r="168" spans="2:2" x14ac:dyDescent="0.2">
      <c r="B168" s="4"/>
    </row>
    <row r="169" spans="2:2" x14ac:dyDescent="0.2">
      <c r="B169" s="4"/>
    </row>
    <row r="170" spans="2:2" x14ac:dyDescent="0.2">
      <c r="B170" s="4"/>
    </row>
    <row r="171" spans="2:2" x14ac:dyDescent="0.2">
      <c r="B171" s="4"/>
    </row>
    <row r="172" spans="2:2" x14ac:dyDescent="0.2">
      <c r="B172" s="4"/>
    </row>
    <row r="173" spans="2:2" x14ac:dyDescent="0.2">
      <c r="B173" s="4"/>
    </row>
    <row r="174" spans="2:2" x14ac:dyDescent="0.2">
      <c r="B174" s="4"/>
    </row>
    <row r="175" spans="2:2" x14ac:dyDescent="0.2">
      <c r="B175" s="4"/>
    </row>
    <row r="176" spans="2:2" x14ac:dyDescent="0.2">
      <c r="B176" s="4"/>
    </row>
    <row r="177" spans="2:2" x14ac:dyDescent="0.2">
      <c r="B177" s="4"/>
    </row>
    <row r="178" spans="2:2" x14ac:dyDescent="0.2">
      <c r="B178" s="4"/>
    </row>
    <row r="179" spans="2:2" x14ac:dyDescent="0.2">
      <c r="B179" s="4"/>
    </row>
    <row r="180" spans="2:2" x14ac:dyDescent="0.2">
      <c r="B180" s="4"/>
    </row>
    <row r="181" spans="2:2" x14ac:dyDescent="0.2">
      <c r="B181" s="4"/>
    </row>
    <row r="182" spans="2:2" x14ac:dyDescent="0.2">
      <c r="B182" s="4"/>
    </row>
    <row r="183" spans="2:2" x14ac:dyDescent="0.2">
      <c r="B183" s="4"/>
    </row>
    <row r="184" spans="2:2" x14ac:dyDescent="0.2">
      <c r="B184" s="4"/>
    </row>
    <row r="185" spans="2:2" x14ac:dyDescent="0.2">
      <c r="B185" s="4"/>
    </row>
    <row r="186" spans="2:2" x14ac:dyDescent="0.2">
      <c r="B186" s="4"/>
    </row>
    <row r="187" spans="2:2" x14ac:dyDescent="0.2">
      <c r="B187" s="4"/>
    </row>
    <row r="188" spans="2:2" x14ac:dyDescent="0.2">
      <c r="B188" s="4"/>
    </row>
    <row r="189" spans="2:2" x14ac:dyDescent="0.2">
      <c r="B189" s="4"/>
    </row>
    <row r="190" spans="2:2" x14ac:dyDescent="0.2">
      <c r="B190" s="4"/>
    </row>
    <row r="191" spans="2:2" x14ac:dyDescent="0.2">
      <c r="B191" s="4"/>
    </row>
    <row r="192" spans="2:2" x14ac:dyDescent="0.2">
      <c r="B192" s="4"/>
    </row>
    <row r="193" spans="2:2" x14ac:dyDescent="0.2">
      <c r="B193" s="4"/>
    </row>
    <row r="194" spans="2:2" x14ac:dyDescent="0.2">
      <c r="B194" s="4"/>
    </row>
    <row r="195" spans="2:2" x14ac:dyDescent="0.2">
      <c r="B195" s="4"/>
    </row>
    <row r="196" spans="2:2" x14ac:dyDescent="0.2">
      <c r="B196" s="4"/>
    </row>
    <row r="197" spans="2:2" x14ac:dyDescent="0.2">
      <c r="B197" s="4"/>
    </row>
    <row r="198" spans="2:2" x14ac:dyDescent="0.2">
      <c r="B198" s="4"/>
    </row>
    <row r="199" spans="2:2" x14ac:dyDescent="0.2">
      <c r="B199" s="4"/>
    </row>
    <row r="200" spans="2:2" x14ac:dyDescent="0.2">
      <c r="B200" s="4"/>
    </row>
    <row r="201" spans="2:2" x14ac:dyDescent="0.2">
      <c r="B201" s="4"/>
    </row>
    <row r="202" spans="2:2" x14ac:dyDescent="0.2">
      <c r="B202" s="4"/>
    </row>
    <row r="203" spans="2:2" x14ac:dyDescent="0.2">
      <c r="B203" s="4"/>
    </row>
    <row r="204" spans="2:2" x14ac:dyDescent="0.2">
      <c r="B204" s="4"/>
    </row>
    <row r="205" spans="2:2" x14ac:dyDescent="0.2">
      <c r="B205" s="4"/>
    </row>
    <row r="206" spans="2:2" x14ac:dyDescent="0.2">
      <c r="B206" s="4"/>
    </row>
    <row r="207" spans="2:2" x14ac:dyDescent="0.2">
      <c r="B207" s="4"/>
    </row>
    <row r="208" spans="2:2" x14ac:dyDescent="0.2">
      <c r="B208" s="4"/>
    </row>
    <row r="209" spans="2:2" x14ac:dyDescent="0.2">
      <c r="B209" s="4"/>
    </row>
    <row r="210" spans="2:2" x14ac:dyDescent="0.2">
      <c r="B210" s="4"/>
    </row>
    <row r="211" spans="2:2" x14ac:dyDescent="0.2">
      <c r="B211" s="4"/>
    </row>
    <row r="212" spans="2:2" x14ac:dyDescent="0.2">
      <c r="B212" s="4"/>
    </row>
    <row r="213" spans="2:2" x14ac:dyDescent="0.2">
      <c r="B213" s="4"/>
    </row>
    <row r="214" spans="2:2" x14ac:dyDescent="0.2">
      <c r="B214" s="4"/>
    </row>
    <row r="215" spans="2:2" x14ac:dyDescent="0.2">
      <c r="B215" s="4"/>
    </row>
    <row r="216" spans="2:2" x14ac:dyDescent="0.2">
      <c r="B216" s="4"/>
    </row>
    <row r="217" spans="2:2" x14ac:dyDescent="0.2">
      <c r="B217" s="4"/>
    </row>
    <row r="218" spans="2:2" x14ac:dyDescent="0.2">
      <c r="B218" s="4"/>
    </row>
    <row r="219" spans="2:2" x14ac:dyDescent="0.2">
      <c r="B219" s="4"/>
    </row>
    <row r="220" spans="2:2" x14ac:dyDescent="0.2">
      <c r="B220" s="4"/>
    </row>
    <row r="221" spans="2:2" x14ac:dyDescent="0.2">
      <c r="B221" s="4"/>
    </row>
    <row r="222" spans="2:2" x14ac:dyDescent="0.2">
      <c r="B222" s="4"/>
    </row>
    <row r="223" spans="2:2" x14ac:dyDescent="0.2">
      <c r="B223" s="4"/>
    </row>
    <row r="224" spans="2:2" x14ac:dyDescent="0.2">
      <c r="B224" s="4"/>
    </row>
    <row r="225" spans="2:2" x14ac:dyDescent="0.2">
      <c r="B225" s="4"/>
    </row>
    <row r="226" spans="2:2" x14ac:dyDescent="0.2">
      <c r="B226" s="4"/>
    </row>
    <row r="227" spans="2:2" x14ac:dyDescent="0.2">
      <c r="B227" s="4"/>
    </row>
    <row r="228" spans="2:2" x14ac:dyDescent="0.2">
      <c r="B228" s="4"/>
    </row>
    <row r="229" spans="2:2" x14ac:dyDescent="0.2">
      <c r="B229" s="4"/>
    </row>
    <row r="230" spans="2:2" x14ac:dyDescent="0.2">
      <c r="B230" s="4"/>
    </row>
    <row r="231" spans="2:2" x14ac:dyDescent="0.2">
      <c r="B231" s="4"/>
    </row>
    <row r="232" spans="2:2" x14ac:dyDescent="0.2">
      <c r="B232" s="4"/>
    </row>
    <row r="233" spans="2:2" x14ac:dyDescent="0.2">
      <c r="B233" s="4"/>
    </row>
    <row r="234" spans="2:2" x14ac:dyDescent="0.2">
      <c r="B234" s="4"/>
    </row>
    <row r="235" spans="2:2" x14ac:dyDescent="0.2">
      <c r="B235" s="4"/>
    </row>
    <row r="236" spans="2:2" x14ac:dyDescent="0.2">
      <c r="B236" s="4"/>
    </row>
    <row r="237" spans="2:2" x14ac:dyDescent="0.2">
      <c r="B237" s="4"/>
    </row>
    <row r="238" spans="2:2" x14ac:dyDescent="0.2">
      <c r="B238" s="4"/>
    </row>
    <row r="239" spans="2:2" x14ac:dyDescent="0.2">
      <c r="B239" s="4"/>
    </row>
    <row r="240" spans="2:2" x14ac:dyDescent="0.2">
      <c r="B240" s="4"/>
    </row>
    <row r="241" spans="2:2" x14ac:dyDescent="0.2">
      <c r="B241" s="4"/>
    </row>
    <row r="242" spans="2:2" x14ac:dyDescent="0.2">
      <c r="B242" s="4"/>
    </row>
    <row r="243" spans="2:2" x14ac:dyDescent="0.2">
      <c r="B243" s="4"/>
    </row>
    <row r="244" spans="2:2" x14ac:dyDescent="0.2">
      <c r="B244" s="4"/>
    </row>
    <row r="245" spans="2:2" x14ac:dyDescent="0.2">
      <c r="B245" s="4"/>
    </row>
    <row r="246" spans="2:2" x14ac:dyDescent="0.2">
      <c r="B246" s="4"/>
    </row>
    <row r="247" spans="2:2" x14ac:dyDescent="0.2">
      <c r="B247" s="4"/>
    </row>
    <row r="248" spans="2:2" x14ac:dyDescent="0.2">
      <c r="B248" s="4"/>
    </row>
    <row r="249" spans="2:2" x14ac:dyDescent="0.2">
      <c r="B249" s="4"/>
    </row>
    <row r="250" spans="2:2" x14ac:dyDescent="0.2">
      <c r="B250" s="4"/>
    </row>
    <row r="251" spans="2:2" x14ac:dyDescent="0.2">
      <c r="B251" s="4"/>
    </row>
    <row r="252" spans="2:2" x14ac:dyDescent="0.2">
      <c r="B252" s="4"/>
    </row>
    <row r="253" spans="2:2" x14ac:dyDescent="0.2">
      <c r="B253" s="4"/>
    </row>
    <row r="254" spans="2:2" x14ac:dyDescent="0.2">
      <c r="B254" s="4"/>
    </row>
    <row r="255" spans="2:2" x14ac:dyDescent="0.2">
      <c r="B255" s="4"/>
    </row>
    <row r="256" spans="2:2" x14ac:dyDescent="0.2">
      <c r="B256" s="4"/>
    </row>
    <row r="257" spans="2:2" x14ac:dyDescent="0.2">
      <c r="B257" s="4"/>
    </row>
    <row r="258" spans="2:2" x14ac:dyDescent="0.2">
      <c r="B258" s="4"/>
    </row>
    <row r="259" spans="2:2" x14ac:dyDescent="0.2">
      <c r="B259" s="4"/>
    </row>
    <row r="260" spans="2:2" x14ac:dyDescent="0.2">
      <c r="B260" s="4"/>
    </row>
    <row r="261" spans="2:2" x14ac:dyDescent="0.2">
      <c r="B261" s="4"/>
    </row>
    <row r="262" spans="2:2" x14ac:dyDescent="0.2">
      <c r="B262" s="4"/>
    </row>
    <row r="263" spans="2:2" x14ac:dyDescent="0.2">
      <c r="B263" s="4"/>
    </row>
    <row r="264" spans="2:2" x14ac:dyDescent="0.2">
      <c r="B264" s="4"/>
    </row>
    <row r="265" spans="2:2" x14ac:dyDescent="0.2">
      <c r="B265" s="4"/>
    </row>
    <row r="266" spans="2:2" x14ac:dyDescent="0.2">
      <c r="B266" s="4"/>
    </row>
    <row r="267" spans="2:2" x14ac:dyDescent="0.2">
      <c r="B267" s="4"/>
    </row>
    <row r="268" spans="2:2" x14ac:dyDescent="0.2">
      <c r="B268" s="4"/>
    </row>
    <row r="269" spans="2:2" x14ac:dyDescent="0.2">
      <c r="B269" s="4"/>
    </row>
    <row r="270" spans="2:2" x14ac:dyDescent="0.2">
      <c r="B270" s="4"/>
    </row>
    <row r="271" spans="2:2" x14ac:dyDescent="0.2">
      <c r="B271" s="4"/>
    </row>
    <row r="272" spans="2:2" x14ac:dyDescent="0.2">
      <c r="B272" s="4"/>
    </row>
    <row r="273" spans="2:2" x14ac:dyDescent="0.2">
      <c r="B273" s="4"/>
    </row>
    <row r="274" spans="2:2" x14ac:dyDescent="0.2">
      <c r="B274" s="4"/>
    </row>
    <row r="275" spans="2:2" x14ac:dyDescent="0.2">
      <c r="B275" s="4"/>
    </row>
    <row r="276" spans="2:2" x14ac:dyDescent="0.2">
      <c r="B276" s="4"/>
    </row>
    <row r="277" spans="2:2" x14ac:dyDescent="0.2">
      <c r="B277" s="4"/>
    </row>
    <row r="278" spans="2:2" x14ac:dyDescent="0.2">
      <c r="B278" s="4"/>
    </row>
    <row r="279" spans="2:2" x14ac:dyDescent="0.2">
      <c r="B279" s="4"/>
    </row>
    <row r="280" spans="2:2" x14ac:dyDescent="0.2">
      <c r="B280" s="4"/>
    </row>
    <row r="281" spans="2:2" x14ac:dyDescent="0.2">
      <c r="B281" s="4"/>
    </row>
    <row r="282" spans="2:2" x14ac:dyDescent="0.2">
      <c r="B282" s="4"/>
    </row>
    <row r="283" spans="2:2" x14ac:dyDescent="0.2">
      <c r="B283" s="4"/>
    </row>
    <row r="284" spans="2:2" x14ac:dyDescent="0.2">
      <c r="B284" s="4"/>
    </row>
    <row r="285" spans="2:2" x14ac:dyDescent="0.2">
      <c r="B285" s="4"/>
    </row>
    <row r="286" spans="2:2" x14ac:dyDescent="0.2">
      <c r="B286" s="4"/>
    </row>
  </sheetData>
  <mergeCells count="2">
    <mergeCell ref="D2:H2"/>
    <mergeCell ref="B89:H89"/>
  </mergeCells>
  <phoneticPr fontId="0" type="noConversion"/>
  <hyperlinks>
    <hyperlink ref="A59" r:id="rId1" xr:uid="{00000000-0004-0000-0000-000002000000}"/>
    <hyperlink ref="A60" r:id="rId2" xr:uid="{00000000-0004-0000-0000-000003000000}"/>
    <hyperlink ref="A70" r:id="rId3" xr:uid="{00000000-0004-0000-0000-00000B000000}"/>
    <hyperlink ref="A75" r:id="rId4" xr:uid="{00000000-0004-0000-0000-00000C000000}"/>
    <hyperlink ref="A65" r:id="rId5" xr:uid="{2B7A8E93-98F4-4A4C-AF3E-3FA9F208F967}"/>
    <hyperlink ref="A64" r:id="rId6" xr:uid="{9E2281EE-755F-4918-BF1B-F54F4212DCD4}"/>
    <hyperlink ref="A74" r:id="rId7" xr:uid="{FC4E2EE5-2C4D-46F4-98E6-CCF5F0F25697}"/>
    <hyperlink ref="A69" r:id="rId8" xr:uid="{A1997F24-5903-4BD6-A662-0C7E4A456A10}"/>
    <hyperlink ref="A14" r:id="rId9" xr:uid="{E7DF476A-A75C-4DD7-93D7-C096690F39CF}"/>
    <hyperlink ref="A55" r:id="rId10" xr:uid="{EBBDC38D-81AC-478F-975D-F8DFBE9537A2}"/>
    <hyperlink ref="A54" r:id="rId11" xr:uid="{AD023FA6-E794-4BFC-AC9A-759AD1F18667}"/>
    <hyperlink ref="A53" r:id="rId12" xr:uid="{E4855C2E-B140-4387-9D46-879950DECF05}"/>
    <hyperlink ref="A13" r:id="rId13" xr:uid="{BFB74B32-9261-4319-ADF8-84DBE1F37ECE}"/>
    <hyperlink ref="D2" r:id="rId14" display="Encuesta de satisfacción" xr:uid="{8A7C7E61-29B0-476C-A2FA-20FB2798D207}"/>
  </hyperlinks>
  <pageMargins left="0.78740157480314965" right="0.78740157480314965" top="0.39370078740157483" bottom="0.78740157480314965" header="0" footer="0.39370078740157483"/>
  <pageSetup paperSize="9" scale="55" orientation="portrait" horizontalDpi="300" verticalDpi="300" r:id="rId1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D17T0123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Roman Cortell, Maria Jose</cp:lastModifiedBy>
  <cp:lastPrinted>2005-05-11T10:10:23Z</cp:lastPrinted>
  <dcterms:created xsi:type="dcterms:W3CDTF">1998-06-26T07:45:49Z</dcterms:created>
  <dcterms:modified xsi:type="dcterms:W3CDTF">2023-11-16T10:10:21Z</dcterms:modified>
</cp:coreProperties>
</file>