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18. Villa de Vallecas\"/>
    </mc:Choice>
  </mc:AlternateContent>
  <xr:revisionPtr revIDLastSave="0" documentId="13_ncr:1_{5D745F8A-509D-4BF7-A912-5946CF6D43A8}" xr6:coauthVersionLast="47" xr6:coauthVersionMax="47" xr10:uidLastSave="{00000000-0000-0000-0000-000000000000}"/>
  <bookViews>
    <workbookView xWindow="28680" yWindow="-120" windowWidth="29040" windowHeight="15840" xr2:uid="{00000000-000D-0000-FFFF-FFFF00000000}"/>
  </bookViews>
  <sheets>
    <sheet name="D18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E61" i="1"/>
  <c r="D61" i="1"/>
  <c r="C61" i="1"/>
  <c r="D53" i="1"/>
  <c r="E53" i="1"/>
  <c r="F53" i="1"/>
  <c r="C53" i="1"/>
</calcChain>
</file>

<file path=xl/sharedStrings.xml><?xml version="1.0" encoding="utf-8"?>
<sst xmlns="http://schemas.openxmlformats.org/spreadsheetml/2006/main" count="100" uniqueCount="58">
  <si>
    <t>181.</t>
  </si>
  <si>
    <t xml:space="preserve"> 182.</t>
  </si>
  <si>
    <t>Características</t>
  </si>
  <si>
    <t xml:space="preserve">   Nacimientos</t>
  </si>
  <si>
    <t xml:space="preserve">   Defunciones</t>
  </si>
  <si>
    <t xml:space="preserve">  % Extranjeros</t>
  </si>
  <si>
    <t>Santa Eugenia</t>
  </si>
  <si>
    <t>D.18.1. Características generales</t>
  </si>
  <si>
    <t>Ver "Fuentes, notas y conceptos".</t>
  </si>
  <si>
    <t>Casco Histórico de Vallecas</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</si>
  <si>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</si>
  <si>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</si>
  <si>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</si>
  <si>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</si>
  <si>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</si>
  <si>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</si>
  <si>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</si>
  <si>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</si>
  <si>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</si>
  <si>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</si>
  <si>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</si>
  <si>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</si>
  <si>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</si>
  <si>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</si>
  <si>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</si>
  <si>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</si>
  <si>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</si>
  <si>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18.</t>
  </si>
  <si>
    <t>VILLA DE VALLECAS</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</si>
  <si>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</si>
  <si>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</si>
  <si>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</si>
  <si>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</si>
  <si>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</si>
  <si>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</si>
  <si>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</si>
  <si>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D.18. VILLA DE VALLECAS. INFORMACIÓN DE LOS DISTRITOS</t>
  </si>
  <si>
    <t xml:space="preserve"> 183.</t>
  </si>
  <si>
    <t>Ensanche de Vallecas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</si>
  <si>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</si>
  <si>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r>
      <t>Superficie (Ha)</t>
    </r>
    <r>
      <rPr>
        <b/>
        <vertAlign val="superscript"/>
        <sz val="8"/>
        <rFont val="Arial"/>
        <family val="2"/>
      </rPr>
      <t>(1)</t>
    </r>
  </si>
  <si>
    <t>Incremento (%)</t>
  </si>
  <si>
    <t xml:space="preserve">      Resto Unión Europea </t>
  </si>
  <si>
    <t xml:space="preserve">     Otros</t>
  </si>
  <si>
    <t>31/12/2021</t>
  </si>
  <si>
    <t>31/12/2022</t>
  </si>
  <si>
    <r>
      <t>Censo de Locales y Actividades a 1-1-2023</t>
    </r>
    <r>
      <rPr>
        <b/>
        <vertAlign val="superscript"/>
        <sz val="8"/>
        <rFont val="Arial"/>
        <family val="2"/>
      </rPr>
      <t>(4)</t>
    </r>
  </si>
  <si>
    <t>Si desea participar en nuestra encuesta satisfacción, pinche aquí</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</si>
  <si>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</si>
  <si>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t>
  </si>
  <si>
    <t xml:space="preserve">                    a una actualización extraordinaria,  fruto de un trabajo de campo</t>
  </si>
  <si>
    <t xml:space="preserve">               (5) Serie revisada en 2019 por Idealista aplicando una nueva metodología de cálculo</t>
  </si>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</sst>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1"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9">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style="thick">
        <color indexed="53"/>
      </left>
      <right style="thick">
        <color indexed="53"/>
      </right>
      <top style="thick">
        <color indexed="16"/>
      </top>
      <bottom style="thick">
        <color indexed="53"/>
      </bottom>
      <diagonal/>
    </border>
    <border>
      <left/>
      <right/>
      <top/>
      <bottom style="thin">
        <color indexed="22"/>
      </bottom>
      <diagonal/>
    </border>
    <border>
      <left/>
      <right style="thin">
        <color indexed="22"/>
      </right>
      <top/>
      <bottom style="thin">
        <color indexed="22"/>
      </bottom>
      <diagonal/>
    </border>
    <border>
      <left/>
      <right style="thin">
        <color theme="0" tint="-0.14996795556505021"/>
      </right>
      <top/>
      <bottom/>
      <diagonal/>
    </border>
    <border>
      <left style="thin">
        <color theme="0" tint="-0.24994659260841701"/>
      </left>
      <right/>
      <top/>
      <bottom/>
      <diagonal/>
    </border>
    <border>
      <left/>
      <right style="thin">
        <color theme="0" tint="-0.24994659260841701"/>
      </right>
      <top/>
      <bottom/>
      <diagonal/>
    </border>
    <border>
      <left style="thick">
        <color indexed="53"/>
      </left>
      <right style="thick">
        <color indexed="53"/>
      </right>
      <top/>
      <bottom style="thick">
        <color indexed="53"/>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5">
    <xf numFmtId="164" fontId="0" fillId="0" borderId="0"/>
    <xf numFmtId="0" fontId="7" fillId="0" borderId="0" applyNumberFormat="0" applyFill="0" applyBorder="0" applyAlignment="0" applyProtection="0">
      <alignment vertical="top"/>
      <protection locked="0"/>
    </xf>
    <xf numFmtId="0" fontId="3" fillId="0" borderId="0"/>
    <xf numFmtId="165" fontId="3" fillId="0" borderId="0"/>
    <xf numFmtId="0" fontId="7" fillId="0" borderId="0" applyNumberFormat="0" applyFill="0" applyBorder="0" applyAlignment="0" applyProtection="0">
      <alignment vertical="top"/>
      <protection locked="0"/>
    </xf>
  </cellStyleXfs>
  <cellXfs count="83">
    <xf numFmtId="164" fontId="0" fillId="0" borderId="0" xfId="0"/>
    <xf numFmtId="164" fontId="1" fillId="0" borderId="0" xfId="0" applyFont="1" applyAlignment="1">
      <alignment horizontal="right"/>
    </xf>
    <xf numFmtId="164" fontId="2" fillId="0" borderId="0" xfId="0" applyFont="1"/>
    <xf numFmtId="164" fontId="4" fillId="0" borderId="0" xfId="0" applyFont="1" applyAlignment="1" applyProtection="1">
      <alignment horizontal="left"/>
    </xf>
    <xf numFmtId="164" fontId="2" fillId="0" borderId="0" xfId="0" applyFont="1" applyAlignment="1">
      <alignment horizontal="right"/>
    </xf>
    <xf numFmtId="164" fontId="4" fillId="2" borderId="1" xfId="0" applyFont="1" applyFill="1" applyBorder="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164" fontId="4" fillId="2" borderId="3" xfId="0" applyFont="1" applyFill="1" applyBorder="1" applyAlignment="1" applyProtection="1">
      <alignment horizontal="left"/>
    </xf>
    <xf numFmtId="164" fontId="2" fillId="0" borderId="4" xfId="0" applyFont="1" applyBorder="1"/>
    <xf numFmtId="164" fontId="2" fillId="0" borderId="5" xfId="0" applyFont="1" applyBorder="1"/>
    <xf numFmtId="164" fontId="2" fillId="0" borderId="0" xfId="0" applyFont="1" applyBorder="1"/>
    <xf numFmtId="164" fontId="2" fillId="0" borderId="5" xfId="0" applyFont="1" applyBorder="1" applyAlignment="1">
      <alignment horizontal="left"/>
    </xf>
    <xf numFmtId="3" fontId="2" fillId="0" borderId="5" xfId="0" applyNumberFormat="1" applyFont="1" applyBorder="1"/>
    <xf numFmtId="3" fontId="2" fillId="0" borderId="5" xfId="0" applyNumberFormat="1" applyFont="1" applyBorder="1" applyAlignment="1" applyProtection="1">
      <alignment horizontal="left"/>
    </xf>
    <xf numFmtId="3" fontId="2" fillId="0" borderId="5" xfId="3" applyNumberFormat="1" applyFont="1" applyBorder="1"/>
    <xf numFmtId="164" fontId="4" fillId="2" borderId="4" xfId="0" applyFont="1" applyFill="1" applyBorder="1" applyAlignment="1"/>
    <xf numFmtId="164" fontId="2" fillId="0" borderId="0" xfId="0" applyFont="1" applyAlignment="1"/>
    <xf numFmtId="164" fontId="4" fillId="2" borderId="0" xfId="0" applyFont="1" applyFill="1" applyBorder="1" applyAlignment="1" applyProtection="1">
      <alignment horizontal="right"/>
    </xf>
    <xf numFmtId="164" fontId="4" fillId="2" borderId="6" xfId="0" applyFont="1" applyFill="1" applyBorder="1" applyAlignment="1" applyProtection="1">
      <alignment horizontal="right"/>
    </xf>
    <xf numFmtId="164" fontId="2" fillId="0" borderId="5" xfId="0" applyFont="1" applyFill="1" applyBorder="1" applyAlignment="1">
      <alignment horizontal="left" wrapText="1"/>
    </xf>
    <xf numFmtId="3" fontId="4" fillId="0" borderId="0" xfId="0" applyNumberFormat="1" applyFont="1" applyBorder="1" applyAlignment="1">
      <alignment horizontal="right"/>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3" fontId="2" fillId="0" borderId="0" xfId="0" applyNumberFormat="1" applyFont="1" applyBorder="1" applyAlignment="1">
      <alignment horizontal="right"/>
    </xf>
    <xf numFmtId="164" fontId="5" fillId="2" borderId="7" xfId="0" applyFont="1" applyFill="1" applyBorder="1" applyAlignment="1">
      <alignment horizontal="center" wrapText="1"/>
    </xf>
    <xf numFmtId="3" fontId="2" fillId="0" borderId="0" xfId="0" applyNumberFormat="1" applyFont="1" applyBorder="1" applyAlignment="1" applyProtection="1">
      <alignment horizontal="right"/>
    </xf>
    <xf numFmtId="164" fontId="2" fillId="0" borderId="1" xfId="0" applyFont="1" applyBorder="1" applyAlignment="1">
      <alignment horizontal="right"/>
    </xf>
    <xf numFmtId="4" fontId="4" fillId="0" borderId="0" xfId="2" applyNumberFormat="1" applyFont="1" applyBorder="1" applyAlignment="1" applyProtection="1">
      <alignment horizontal="right"/>
    </xf>
    <xf numFmtId="4" fontId="2" fillId="0" borderId="0" xfId="2" applyNumberFormat="1" applyFont="1" applyBorder="1" applyAlignment="1" applyProtection="1">
      <alignment horizontal="right"/>
    </xf>
    <xf numFmtId="164" fontId="4" fillId="0" borderId="0" xfId="0" applyFont="1" applyBorder="1" applyAlignment="1">
      <alignment horizontal="right"/>
    </xf>
    <xf numFmtId="164" fontId="2" fillId="0" borderId="0" xfId="0" applyFont="1" applyBorder="1" applyAlignment="1">
      <alignment horizontal="right"/>
    </xf>
    <xf numFmtId="3" fontId="4" fillId="0" borderId="0" xfId="0" applyNumberFormat="1" applyFont="1" applyBorder="1" applyAlignment="1" applyProtection="1">
      <alignment horizontal="right"/>
    </xf>
    <xf numFmtId="3" fontId="4" fillId="0" borderId="0" xfId="0" applyNumberFormat="1" applyFont="1" applyAlignment="1">
      <alignment horizontal="right"/>
    </xf>
    <xf numFmtId="3" fontId="2" fillId="0" borderId="0" xfId="0" applyNumberFormat="1" applyFont="1" applyAlignment="1">
      <alignment horizontal="right"/>
    </xf>
    <xf numFmtId="4" fontId="4" fillId="0" borderId="0" xfId="0" applyNumberFormat="1" applyFont="1" applyBorder="1" applyAlignment="1">
      <alignment horizontal="right"/>
    </xf>
    <xf numFmtId="4" fontId="2" fillId="0" borderId="0" xfId="0" applyNumberFormat="1" applyFont="1" applyBorder="1" applyAlignment="1">
      <alignment horizontal="right"/>
    </xf>
    <xf numFmtId="3" fontId="4" fillId="0" borderId="0" xfId="3" applyNumberFormat="1" applyFont="1" applyBorder="1" applyAlignment="1">
      <alignment horizontal="right"/>
    </xf>
    <xf numFmtId="3" fontId="2" fillId="0" borderId="0" xfId="3" applyNumberFormat="1" applyFont="1" applyBorder="1" applyAlignment="1">
      <alignment horizontal="right"/>
    </xf>
    <xf numFmtId="3" fontId="2" fillId="0" borderId="5" xfId="3" applyNumberFormat="1" applyFont="1" applyBorder="1" applyAlignment="1">
      <alignment horizontal="left"/>
    </xf>
    <xf numFmtId="3" fontId="4" fillId="0" borderId="0" xfId="0" applyNumberFormat="1" applyFont="1"/>
    <xf numFmtId="3" fontId="4" fillId="0" borderId="0" xfId="0" applyNumberFormat="1" applyFont="1" applyBorder="1"/>
    <xf numFmtId="164" fontId="2" fillId="0" borderId="6" xfId="0" applyFont="1" applyBorder="1"/>
    <xf numFmtId="164" fontId="6" fillId="3" borderId="8" xfId="1" applyNumberFormat="1" applyFont="1" applyFill="1" applyBorder="1" applyAlignment="1" applyProtection="1">
      <alignment horizontal="center"/>
    </xf>
    <xf numFmtId="3" fontId="4" fillId="0" borderId="5" xfId="3" applyNumberFormat="1" applyFont="1" applyBorder="1"/>
    <xf numFmtId="3" fontId="4" fillId="0" borderId="5" xfId="3" applyNumberFormat="1" applyFont="1" applyBorder="1" applyAlignment="1" applyProtection="1">
      <alignment horizontal="left"/>
    </xf>
    <xf numFmtId="3" fontId="4" fillId="0" borderId="5" xfId="0" applyNumberFormat="1" applyFont="1" applyBorder="1" applyAlignment="1" applyProtection="1">
      <alignment horizontal="left"/>
    </xf>
    <xf numFmtId="0" fontId="4" fillId="0" borderId="0" xfId="0" applyNumberFormat="1" applyFont="1" applyBorder="1" applyAlignment="1">
      <alignment horizontal="right"/>
    </xf>
    <xf numFmtId="0" fontId="2" fillId="0" borderId="0" xfId="0" applyNumberFormat="1" applyFont="1" applyBorder="1" applyAlignment="1">
      <alignment horizontal="right"/>
    </xf>
    <xf numFmtId="3" fontId="2" fillId="0" borderId="6" xfId="0" applyNumberFormat="1" applyFont="1" applyBorder="1" applyAlignment="1" applyProtection="1">
      <alignment horizontal="right"/>
    </xf>
    <xf numFmtId="164" fontId="0" fillId="0" borderId="0" xfId="0" applyBorder="1"/>
    <xf numFmtId="3" fontId="2" fillId="0" borderId="6" xfId="0" applyNumberFormat="1" applyFont="1" applyBorder="1"/>
    <xf numFmtId="166" fontId="2" fillId="0" borderId="6" xfId="0" applyNumberFormat="1" applyFont="1" applyBorder="1"/>
    <xf numFmtId="2" fontId="2" fillId="0" borderId="6" xfId="0" applyNumberFormat="1" applyFont="1" applyBorder="1"/>
    <xf numFmtId="3" fontId="4" fillId="0" borderId="0" xfId="3" applyNumberFormat="1" applyFont="1" applyBorder="1" applyAlignment="1" applyProtection="1">
      <alignment horizontal="left"/>
    </xf>
    <xf numFmtId="3" fontId="2" fillId="0" borderId="3" xfId="3" applyNumberFormat="1" applyFont="1" applyBorder="1"/>
    <xf numFmtId="3" fontId="4" fillId="0" borderId="10" xfId="3" applyNumberFormat="1" applyFont="1" applyBorder="1" applyAlignment="1">
      <alignment horizontal="right"/>
    </xf>
    <xf numFmtId="3" fontId="2" fillId="0" borderId="10" xfId="3" applyNumberFormat="1" applyFont="1" applyBorder="1" applyAlignment="1">
      <alignment horizontal="right"/>
    </xf>
    <xf numFmtId="3" fontId="2" fillId="0" borderId="11" xfId="3" applyNumberFormat="1" applyFont="1" applyBorder="1" applyAlignment="1">
      <alignment horizontal="right"/>
    </xf>
    <xf numFmtId="164" fontId="4" fillId="0" borderId="0" xfId="0" applyFont="1" applyAlignment="1">
      <alignment horizontal="right"/>
    </xf>
    <xf numFmtId="3" fontId="4" fillId="0" borderId="0" xfId="0" applyNumberFormat="1" applyFont="1" applyBorder="1" applyAlignment="1" applyProtection="1">
      <alignment horizontal="left"/>
    </xf>
    <xf numFmtId="4" fontId="2" fillId="0" borderId="12" xfId="0" applyNumberFormat="1" applyFont="1" applyBorder="1" applyAlignment="1">
      <alignment horizontal="right"/>
    </xf>
    <xf numFmtId="164" fontId="9" fillId="3" borderId="8" xfId="1" applyNumberFormat="1" applyFont="1" applyFill="1" applyBorder="1" applyAlignment="1" applyProtection="1">
      <alignment horizontal="center"/>
    </xf>
    <xf numFmtId="49" fontId="2" fillId="0" borderId="0" xfId="0" applyNumberFormat="1" applyFont="1" applyAlignment="1">
      <alignment horizontal="left"/>
    </xf>
    <xf numFmtId="3" fontId="2" fillId="0" borderId="0" xfId="0" applyNumberFormat="1" applyFont="1"/>
    <xf numFmtId="0" fontId="9" fillId="3" borderId="8" xfId="1" applyFont="1" applyFill="1" applyBorder="1" applyAlignment="1" applyProtection="1">
      <alignment horizontal="center"/>
    </xf>
    <xf numFmtId="3" fontId="2" fillId="0" borderId="3" xfId="3" applyNumberFormat="1" applyFont="1" applyBorder="1" applyAlignment="1">
      <alignment horizontal="left"/>
    </xf>
    <xf numFmtId="164" fontId="0" fillId="0" borderId="10" xfId="0" applyBorder="1"/>
    <xf numFmtId="164" fontId="0" fillId="0" borderId="11" xfId="0" applyBorder="1"/>
    <xf numFmtId="3" fontId="4" fillId="0" borderId="13" xfId="0" applyNumberFormat="1" applyFont="1" applyBorder="1" applyAlignment="1">
      <alignment horizontal="left"/>
    </xf>
    <xf numFmtId="3" fontId="2" fillId="0" borderId="14" xfId="0" applyNumberFormat="1" applyFont="1" applyBorder="1"/>
    <xf numFmtId="0" fontId="6" fillId="3" borderId="15" xfId="1" applyFont="1" applyFill="1" applyBorder="1" applyAlignment="1" applyProtection="1">
      <alignment horizontal="center"/>
    </xf>
    <xf numFmtId="164" fontId="4" fillId="0" borderId="13" xfId="0" applyFont="1" applyBorder="1" applyAlignment="1">
      <alignment horizontal="left"/>
    </xf>
    <xf numFmtId="0" fontId="9" fillId="3" borderId="9" xfId="1" applyFont="1" applyFill="1" applyBorder="1" applyAlignment="1" applyProtection="1">
      <alignment horizontal="center"/>
    </xf>
    <xf numFmtId="3" fontId="2" fillId="0" borderId="0" xfId="0" applyNumberFormat="1" applyFont="1" applyBorder="1"/>
    <xf numFmtId="3" fontId="2" fillId="0" borderId="0" xfId="0" quotePrefix="1" applyNumberFormat="1" applyFont="1" applyBorder="1" applyAlignment="1">
      <alignment horizontal="right"/>
    </xf>
    <xf numFmtId="3" fontId="2" fillId="0" borderId="6" xfId="3" applyNumberFormat="1" applyFont="1" applyBorder="1" applyAlignment="1">
      <alignment horizontal="right"/>
    </xf>
    <xf numFmtId="0" fontId="10" fillId="3" borderId="16" xfId="4" applyFont="1" applyFill="1" applyBorder="1" applyAlignment="1" applyProtection="1">
      <alignment horizontal="center" vertical="center"/>
    </xf>
    <xf numFmtId="0" fontId="10" fillId="3" borderId="17" xfId="4" applyFont="1" applyFill="1" applyBorder="1" applyAlignment="1" applyProtection="1">
      <alignment horizontal="center" vertical="center"/>
    </xf>
    <xf numFmtId="0" fontId="10" fillId="3" borderId="18" xfId="4" applyFont="1" applyFill="1" applyBorder="1" applyAlignment="1" applyProtection="1">
      <alignment horizontal="center" vertical="center"/>
    </xf>
    <xf numFmtId="3" fontId="2" fillId="0" borderId="4" xfId="3" applyNumberFormat="1" applyFont="1" applyBorder="1" applyAlignment="1">
      <alignment horizontal="left" wrapText="1"/>
    </xf>
    <xf numFmtId="3" fontId="2" fillId="0" borderId="1" xfId="3" applyNumberFormat="1" applyFont="1" applyBorder="1" applyAlignment="1">
      <alignment horizontal="left" wrapText="1"/>
    </xf>
    <xf numFmtId="3" fontId="2" fillId="0" borderId="2" xfId="3" applyNumberFormat="1" applyFont="1" applyBorder="1" applyAlignment="1">
      <alignment horizontal="left" wrapText="1"/>
    </xf>
  </cellXfs>
  <cellStyles count="5">
    <cellStyle name="Hipervínculo" xfId="1" builtinId="8"/>
    <cellStyle name="Hipervínculo 2" xfId="4" xr:uid="{90BE0EEA-0D51-4CC5-8C92-E4BE4FE53822}"/>
    <cellStyle name="Normal" xfId="0" builtinId="0"/>
    <cellStyle name="Normal_0110406" xfId="2" xr:uid="{00000000-0005-0000-0000-000002000000}"/>
    <cellStyle name="Normal_D01T0101yD01T020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seleccionSerie.html?numSerie=0402040000012" TargetMode="External"/><Relationship Id="rId7" Type="http://schemas.openxmlformats.org/officeDocument/2006/relationships/hyperlink" Target="https://www-s.madrid.es/CSEBD_WBINTER/seleccionSerie.html?numSerie=1502010100013" TargetMode="External"/><Relationship Id="rId12" Type="http://schemas.openxmlformats.org/officeDocument/2006/relationships/hyperlink" Target="https://www-s.madrid.es/CSEBD_WBINTER/arbol.html"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seleccionSerie.html?numSerie=0402040000022" TargetMode="External"/><Relationship Id="rId11" Type="http://schemas.openxmlformats.org/officeDocument/2006/relationships/hyperlink" Target="https://www-s.madrid.es/CSEBD_WBINTER/seleccionSerie.html?numSerie=0302020200012"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20300012"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seleccionSerie.html?numSerie=030201020024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3"/>
  <sheetViews>
    <sheetView showGridLines="0" tabSelected="1" workbookViewId="0">
      <selection activeCell="B3" sqref="B3"/>
    </sheetView>
  </sheetViews>
  <sheetFormatPr baseColWidth="10" defaultColWidth="11" defaultRowHeight="10.199999999999999" x14ac:dyDescent="0.2"/>
  <cols>
    <col min="1" max="1" width="11" style="2" customWidth="1"/>
    <col min="2" max="2" width="39.33203125" style="2" customWidth="1"/>
    <col min="3" max="3" width="16.6640625" style="4" customWidth="1"/>
    <col min="4" max="4" width="23" style="4" customWidth="1"/>
    <col min="5" max="5" width="15.33203125" style="4" customWidth="1"/>
    <col min="6" max="6" width="22.6640625" style="2" customWidth="1"/>
    <col min="7" max="16384" width="11" style="2"/>
  </cols>
  <sheetData>
    <row r="1" spans="1:6" ht="10.8" thickBot="1" x14ac:dyDescent="0.25"/>
    <row r="2" spans="1:6" ht="13.5" customHeight="1" thickTop="1" thickBot="1" x14ac:dyDescent="0.25">
      <c r="B2" s="3" t="s">
        <v>36</v>
      </c>
      <c r="D2" s="77" t="s">
        <v>47</v>
      </c>
      <c r="E2" s="78"/>
      <c r="F2" s="79"/>
    </row>
    <row r="3" spans="1:6" ht="10.8" thickTop="1" x14ac:dyDescent="0.2">
      <c r="E3" s="1"/>
    </row>
    <row r="4" spans="1:6" x14ac:dyDescent="0.2">
      <c r="B4" s="3" t="s">
        <v>7</v>
      </c>
    </row>
    <row r="5" spans="1:6" s="17" customFormat="1" x14ac:dyDescent="0.2">
      <c r="A5" s="2"/>
      <c r="B5" s="16"/>
      <c r="C5" s="5" t="s">
        <v>27</v>
      </c>
      <c r="D5" s="6" t="s">
        <v>0</v>
      </c>
      <c r="E5" s="6" t="s">
        <v>1</v>
      </c>
      <c r="F5" s="7" t="s">
        <v>37</v>
      </c>
    </row>
    <row r="6" spans="1:6" s="17" customFormat="1" x14ac:dyDescent="0.2">
      <c r="A6" s="2"/>
      <c r="B6" s="8" t="s">
        <v>2</v>
      </c>
      <c r="C6" s="18" t="s">
        <v>28</v>
      </c>
      <c r="D6" s="18" t="s">
        <v>9</v>
      </c>
      <c r="E6" s="18" t="s">
        <v>6</v>
      </c>
      <c r="F6" s="19" t="s">
        <v>38</v>
      </c>
    </row>
    <row r="7" spans="1:6" x14ac:dyDescent="0.2">
      <c r="B7" s="9"/>
      <c r="C7" s="27"/>
      <c r="D7" s="27"/>
      <c r="E7" s="27"/>
      <c r="F7" s="42"/>
    </row>
    <row r="8" spans="1:6" ht="11.4" x14ac:dyDescent="0.2">
      <c r="B8" s="46" t="s">
        <v>40</v>
      </c>
      <c r="C8" s="28">
        <v>5146.7238856047989</v>
      </c>
      <c r="D8" s="29">
        <v>4304.5887771359276</v>
      </c>
      <c r="E8" s="29">
        <v>208.02332504056699</v>
      </c>
      <c r="F8" s="53">
        <v>634.11178342830397</v>
      </c>
    </row>
    <row r="9" spans="1:6" x14ac:dyDescent="0.2">
      <c r="B9" s="13"/>
      <c r="C9" s="30"/>
      <c r="D9" s="31"/>
      <c r="E9" s="31"/>
      <c r="F9" s="42"/>
    </row>
    <row r="10" spans="1:6" x14ac:dyDescent="0.2">
      <c r="B10" s="69" t="s">
        <v>53</v>
      </c>
      <c r="C10" s="21">
        <v>22.830251559335863</v>
      </c>
      <c r="D10" s="21">
        <v>9.3892828447714987</v>
      </c>
      <c r="E10" s="21">
        <v>114.77558577817972</v>
      </c>
      <c r="F10" s="70">
        <v>83.909480834185629</v>
      </c>
    </row>
    <row r="11" spans="1:6" ht="10.8" thickBot="1" x14ac:dyDescent="0.25">
      <c r="B11" s="13"/>
      <c r="C11" s="21"/>
      <c r="D11" s="24"/>
      <c r="E11" s="24"/>
      <c r="F11" s="42"/>
    </row>
    <row r="12" spans="1:6" ht="20.399999999999999" thickTop="1" thickBot="1" x14ac:dyDescent="0.25">
      <c r="A12" s="25" t="s">
        <v>21</v>
      </c>
      <c r="B12" s="60" t="s">
        <v>54</v>
      </c>
      <c r="C12" s="21">
        <v>117501</v>
      </c>
      <c r="D12" s="24">
        <v>40417</v>
      </c>
      <c r="E12" s="24">
        <v>23876</v>
      </c>
      <c r="F12" s="51">
        <v>53208</v>
      </c>
    </row>
    <row r="13" spans="1:6" ht="11.4" thickTop="1" thickBot="1" x14ac:dyDescent="0.25">
      <c r="A13" s="73" t="s">
        <v>22</v>
      </c>
      <c r="B13" s="12" t="s">
        <v>24</v>
      </c>
      <c r="C13" s="21">
        <v>21434</v>
      </c>
      <c r="D13" s="24">
        <v>6259</v>
      </c>
      <c r="E13" s="24">
        <v>2740</v>
      </c>
      <c r="F13" s="51">
        <v>12435</v>
      </c>
    </row>
    <row r="14" spans="1:6" ht="11.4" thickTop="1" thickBot="1" x14ac:dyDescent="0.25">
      <c r="A14" s="43" t="s">
        <v>23</v>
      </c>
      <c r="B14" s="12" t="s">
        <v>25</v>
      </c>
      <c r="C14" s="21">
        <v>80500</v>
      </c>
      <c r="D14" s="24">
        <v>27414</v>
      </c>
      <c r="E14" s="24">
        <v>15217</v>
      </c>
      <c r="F14" s="51">
        <v>37869</v>
      </c>
    </row>
    <row r="15" spans="1:6" ht="10.8" thickTop="1" x14ac:dyDescent="0.2">
      <c r="B15" s="12" t="s">
        <v>26</v>
      </c>
      <c r="C15" s="21">
        <v>15567</v>
      </c>
      <c r="D15" s="24">
        <v>6744</v>
      </c>
      <c r="E15" s="24">
        <v>5919</v>
      </c>
      <c r="F15" s="51">
        <v>2904</v>
      </c>
    </row>
    <row r="16" spans="1:6" x14ac:dyDescent="0.2">
      <c r="B16" s="12" t="s">
        <v>10</v>
      </c>
      <c r="C16" s="47">
        <v>0</v>
      </c>
      <c r="D16" s="48">
        <v>0</v>
      </c>
      <c r="E16" s="48">
        <v>0</v>
      </c>
      <c r="F16" s="51">
        <v>0</v>
      </c>
    </row>
    <row r="17" spans="2:6" x14ac:dyDescent="0.2">
      <c r="B17" s="12"/>
      <c r="C17" s="21"/>
      <c r="D17" s="24"/>
      <c r="E17" s="24"/>
      <c r="F17" s="51"/>
    </row>
    <row r="18" spans="2:6" ht="11.4" x14ac:dyDescent="0.2">
      <c r="B18" s="72" t="s">
        <v>55</v>
      </c>
      <c r="C18" s="21"/>
      <c r="D18" s="24"/>
      <c r="E18" s="24"/>
      <c r="F18" s="51"/>
    </row>
    <row r="19" spans="2:6" x14ac:dyDescent="0.2">
      <c r="B19" s="13" t="s">
        <v>11</v>
      </c>
      <c r="C19" s="33">
        <v>117501</v>
      </c>
      <c r="D19" s="34">
        <v>40417</v>
      </c>
      <c r="E19" s="24">
        <v>23876</v>
      </c>
      <c r="F19" s="51">
        <v>53208</v>
      </c>
    </row>
    <row r="20" spans="2:6" x14ac:dyDescent="0.2">
      <c r="B20" s="13" t="s">
        <v>12</v>
      </c>
      <c r="C20" s="33">
        <v>99071</v>
      </c>
      <c r="D20" s="34">
        <v>32338</v>
      </c>
      <c r="E20" s="24">
        <v>21141</v>
      </c>
      <c r="F20" s="51">
        <v>45592</v>
      </c>
    </row>
    <row r="21" spans="2:6" x14ac:dyDescent="0.2">
      <c r="B21" s="20" t="s">
        <v>13</v>
      </c>
      <c r="C21" s="33">
        <v>18430</v>
      </c>
      <c r="D21" s="34">
        <v>8079</v>
      </c>
      <c r="E21" s="24">
        <v>2735</v>
      </c>
      <c r="F21" s="51">
        <v>7616</v>
      </c>
    </row>
    <row r="22" spans="2:6" x14ac:dyDescent="0.2">
      <c r="B22" s="20" t="s">
        <v>42</v>
      </c>
      <c r="C22" s="33">
        <v>4801</v>
      </c>
      <c r="D22" s="34">
        <v>1587</v>
      </c>
      <c r="E22" s="24">
        <v>1309</v>
      </c>
      <c r="F22" s="51">
        <v>1905</v>
      </c>
    </row>
    <row r="23" spans="2:6" x14ac:dyDescent="0.2">
      <c r="B23" s="20" t="s">
        <v>14</v>
      </c>
      <c r="C23" s="33">
        <v>2221</v>
      </c>
      <c r="D23" s="34">
        <v>991</v>
      </c>
      <c r="E23" s="24">
        <v>246</v>
      </c>
      <c r="F23" s="51">
        <v>984</v>
      </c>
    </row>
    <row r="24" spans="2:6" x14ac:dyDescent="0.2">
      <c r="B24" s="20" t="s">
        <v>15</v>
      </c>
      <c r="C24" s="33">
        <v>493</v>
      </c>
      <c r="D24" s="34">
        <v>215</v>
      </c>
      <c r="E24" s="24">
        <v>78</v>
      </c>
      <c r="F24" s="51">
        <v>200</v>
      </c>
    </row>
    <row r="25" spans="2:6" x14ac:dyDescent="0.2">
      <c r="B25" s="20" t="s">
        <v>16</v>
      </c>
      <c r="C25" s="33">
        <v>7847</v>
      </c>
      <c r="D25" s="34">
        <v>3514</v>
      </c>
      <c r="E25" s="24">
        <v>895</v>
      </c>
      <c r="F25" s="51">
        <v>3438</v>
      </c>
    </row>
    <row r="26" spans="2:6" x14ac:dyDescent="0.2">
      <c r="B26" s="20" t="s">
        <v>17</v>
      </c>
      <c r="C26" s="33">
        <v>1972</v>
      </c>
      <c r="D26" s="34">
        <v>1349</v>
      </c>
      <c r="E26" s="24">
        <v>56</v>
      </c>
      <c r="F26" s="51">
        <v>567</v>
      </c>
    </row>
    <row r="27" spans="2:6" x14ac:dyDescent="0.2">
      <c r="B27" s="20" t="s">
        <v>18</v>
      </c>
      <c r="C27" s="33">
        <v>1096</v>
      </c>
      <c r="D27" s="34">
        <v>423</v>
      </c>
      <c r="E27" s="24">
        <v>151</v>
      </c>
      <c r="F27" s="51">
        <v>522</v>
      </c>
    </row>
    <row r="28" spans="2:6" x14ac:dyDescent="0.2">
      <c r="B28" s="20" t="s">
        <v>5</v>
      </c>
      <c r="C28" s="22">
        <v>15.684972893847712</v>
      </c>
      <c r="D28" s="23">
        <v>19.98911349184749</v>
      </c>
      <c r="E28" s="23">
        <v>11.455017590886246</v>
      </c>
      <c r="F28" s="52">
        <v>14.313637047060592</v>
      </c>
    </row>
    <row r="29" spans="2:6" x14ac:dyDescent="0.2">
      <c r="B29" s="14"/>
      <c r="C29" s="21"/>
      <c r="D29" s="24"/>
      <c r="E29" s="24"/>
      <c r="F29" s="51"/>
    </row>
    <row r="30" spans="2:6" x14ac:dyDescent="0.2">
      <c r="B30" s="13" t="s">
        <v>19</v>
      </c>
      <c r="C30" s="33">
        <v>56726</v>
      </c>
      <c r="D30" s="34">
        <v>19413</v>
      </c>
      <c r="E30" s="24">
        <v>11381</v>
      </c>
      <c r="F30" s="51">
        <v>25932</v>
      </c>
    </row>
    <row r="31" spans="2:6" x14ac:dyDescent="0.2">
      <c r="B31" s="13" t="s">
        <v>12</v>
      </c>
      <c r="C31" s="33">
        <v>48065</v>
      </c>
      <c r="D31" s="34">
        <v>15472</v>
      </c>
      <c r="E31" s="24">
        <v>10106</v>
      </c>
      <c r="F31" s="51">
        <v>22487</v>
      </c>
    </row>
    <row r="32" spans="2:6" x14ac:dyDescent="0.2">
      <c r="B32" s="20" t="s">
        <v>13</v>
      </c>
      <c r="C32" s="33">
        <v>8661</v>
      </c>
      <c r="D32" s="34">
        <v>3941</v>
      </c>
      <c r="E32" s="24">
        <v>1275</v>
      </c>
      <c r="F32" s="51">
        <v>3445</v>
      </c>
    </row>
    <row r="33" spans="2:6" x14ac:dyDescent="0.2">
      <c r="B33" s="20" t="s">
        <v>42</v>
      </c>
      <c r="C33" s="33">
        <v>2233</v>
      </c>
      <c r="D33" s="34">
        <v>755</v>
      </c>
      <c r="E33" s="24">
        <v>620</v>
      </c>
      <c r="F33" s="51">
        <v>858</v>
      </c>
    </row>
    <row r="34" spans="2:6" x14ac:dyDescent="0.2">
      <c r="B34" s="20" t="s">
        <v>14</v>
      </c>
      <c r="C34" s="33">
        <v>1077</v>
      </c>
      <c r="D34" s="34">
        <v>489</v>
      </c>
      <c r="E34" s="24">
        <v>121</v>
      </c>
      <c r="F34" s="51">
        <v>467</v>
      </c>
    </row>
    <row r="35" spans="2:6" x14ac:dyDescent="0.2">
      <c r="B35" s="20" t="s">
        <v>15</v>
      </c>
      <c r="C35" s="33">
        <v>184</v>
      </c>
      <c r="D35" s="34">
        <v>88</v>
      </c>
      <c r="E35" s="24">
        <v>28</v>
      </c>
      <c r="F35" s="51">
        <v>68</v>
      </c>
    </row>
    <row r="36" spans="2:6" x14ac:dyDescent="0.2">
      <c r="B36" s="20" t="s">
        <v>16</v>
      </c>
      <c r="C36" s="33">
        <v>3510</v>
      </c>
      <c r="D36" s="34">
        <v>1595</v>
      </c>
      <c r="E36" s="24">
        <v>396</v>
      </c>
      <c r="F36" s="51">
        <v>1519</v>
      </c>
    </row>
    <row r="37" spans="2:6" x14ac:dyDescent="0.2">
      <c r="B37" s="20" t="s">
        <v>17</v>
      </c>
      <c r="C37" s="33">
        <v>1082</v>
      </c>
      <c r="D37" s="34">
        <v>763</v>
      </c>
      <c r="E37" s="24">
        <v>32</v>
      </c>
      <c r="F37" s="51">
        <v>287</v>
      </c>
    </row>
    <row r="38" spans="2:6" x14ac:dyDescent="0.2">
      <c r="B38" s="20" t="s">
        <v>18</v>
      </c>
      <c r="C38" s="33">
        <v>575</v>
      </c>
      <c r="D38" s="34">
        <v>251</v>
      </c>
      <c r="E38" s="24">
        <v>78</v>
      </c>
      <c r="F38" s="51">
        <v>246</v>
      </c>
    </row>
    <row r="39" spans="2:6" x14ac:dyDescent="0.2">
      <c r="B39" s="20" t="s">
        <v>5</v>
      </c>
      <c r="C39" s="22">
        <v>15.26813101575997</v>
      </c>
      <c r="D39" s="23">
        <v>20.300829341163137</v>
      </c>
      <c r="E39" s="23">
        <v>11.202881996309639</v>
      </c>
      <c r="F39" s="52">
        <v>13.284744716952028</v>
      </c>
    </row>
    <row r="40" spans="2:6" x14ac:dyDescent="0.2">
      <c r="B40" s="14"/>
      <c r="C40" s="21"/>
      <c r="D40" s="24"/>
      <c r="E40" s="24"/>
      <c r="F40" s="51"/>
    </row>
    <row r="41" spans="2:6" x14ac:dyDescent="0.2">
      <c r="B41" s="13" t="s">
        <v>20</v>
      </c>
      <c r="C41" s="33">
        <v>60775</v>
      </c>
      <c r="D41" s="34">
        <v>21004</v>
      </c>
      <c r="E41" s="24">
        <v>12495</v>
      </c>
      <c r="F41" s="51">
        <v>27276</v>
      </c>
    </row>
    <row r="42" spans="2:6" x14ac:dyDescent="0.2">
      <c r="B42" s="13" t="s">
        <v>12</v>
      </c>
      <c r="C42" s="33">
        <v>51006</v>
      </c>
      <c r="D42" s="34">
        <v>16866</v>
      </c>
      <c r="E42" s="24">
        <v>11035</v>
      </c>
      <c r="F42" s="51">
        <v>23105</v>
      </c>
    </row>
    <row r="43" spans="2:6" x14ac:dyDescent="0.2">
      <c r="B43" s="20" t="s">
        <v>13</v>
      </c>
      <c r="C43" s="33">
        <v>9769</v>
      </c>
      <c r="D43" s="34">
        <v>4138</v>
      </c>
      <c r="E43" s="24">
        <v>1460</v>
      </c>
      <c r="F43" s="51">
        <v>4171</v>
      </c>
    </row>
    <row r="44" spans="2:6" x14ac:dyDescent="0.2">
      <c r="B44" s="20" t="s">
        <v>42</v>
      </c>
      <c r="C44" s="33">
        <v>2568</v>
      </c>
      <c r="D44" s="34">
        <v>832</v>
      </c>
      <c r="E44" s="24">
        <v>689</v>
      </c>
      <c r="F44" s="51">
        <v>1047</v>
      </c>
    </row>
    <row r="45" spans="2:6" x14ac:dyDescent="0.2">
      <c r="B45" s="20" t="s">
        <v>14</v>
      </c>
      <c r="C45" s="33">
        <v>1144</v>
      </c>
      <c r="D45" s="34">
        <v>502</v>
      </c>
      <c r="E45" s="24">
        <v>125</v>
      </c>
      <c r="F45" s="51">
        <v>517</v>
      </c>
    </row>
    <row r="46" spans="2:6" x14ac:dyDescent="0.2">
      <c r="B46" s="20" t="s">
        <v>15</v>
      </c>
      <c r="C46" s="33">
        <v>309</v>
      </c>
      <c r="D46" s="34">
        <v>127</v>
      </c>
      <c r="E46" s="24">
        <v>50</v>
      </c>
      <c r="F46" s="51">
        <v>132</v>
      </c>
    </row>
    <row r="47" spans="2:6" x14ac:dyDescent="0.2">
      <c r="B47" s="20" t="s">
        <v>16</v>
      </c>
      <c r="C47" s="33">
        <v>4337</v>
      </c>
      <c r="D47" s="34">
        <v>1919</v>
      </c>
      <c r="E47" s="24">
        <v>499</v>
      </c>
      <c r="F47" s="51">
        <v>1919</v>
      </c>
    </row>
    <row r="48" spans="2:6" x14ac:dyDescent="0.2">
      <c r="B48" s="20" t="s">
        <v>17</v>
      </c>
      <c r="C48" s="33">
        <v>890</v>
      </c>
      <c r="D48" s="34">
        <v>586</v>
      </c>
      <c r="E48" s="24">
        <v>24</v>
      </c>
      <c r="F48" s="51">
        <v>280</v>
      </c>
    </row>
    <row r="49" spans="1:6" x14ac:dyDescent="0.2">
      <c r="B49" s="20" t="s">
        <v>18</v>
      </c>
      <c r="C49" s="33">
        <v>521</v>
      </c>
      <c r="D49" s="34">
        <v>172</v>
      </c>
      <c r="E49" s="24">
        <v>73</v>
      </c>
      <c r="F49" s="51">
        <v>276</v>
      </c>
    </row>
    <row r="50" spans="1:6" x14ac:dyDescent="0.2">
      <c r="B50" s="20" t="s">
        <v>5</v>
      </c>
      <c r="C50" s="22">
        <v>16.074043603455369</v>
      </c>
      <c r="D50" s="23">
        <v>19.701009331555895</v>
      </c>
      <c r="E50" s="23">
        <v>11.684673869547819</v>
      </c>
      <c r="F50" s="52">
        <v>15.291831646869042</v>
      </c>
    </row>
    <row r="51" spans="1:6" ht="10.8" thickBot="1" x14ac:dyDescent="0.25">
      <c r="B51" s="10"/>
      <c r="C51" s="21"/>
      <c r="D51" s="24"/>
      <c r="E51" s="24"/>
      <c r="F51" s="42"/>
    </row>
    <row r="52" spans="1:6" ht="20.399999999999999" thickTop="1" thickBot="1" x14ac:dyDescent="0.25">
      <c r="A52" s="25" t="s">
        <v>21</v>
      </c>
      <c r="B52" s="14"/>
      <c r="C52" s="32"/>
      <c r="D52" s="26"/>
      <c r="E52" s="26"/>
      <c r="F52" s="42"/>
    </row>
    <row r="53" spans="1:6" ht="11.4" thickTop="1" thickBot="1" x14ac:dyDescent="0.25">
      <c r="A53" s="73" t="s">
        <v>22</v>
      </c>
      <c r="B53" s="46" t="s">
        <v>56</v>
      </c>
      <c r="C53" s="21">
        <f>C54-C55</f>
        <v>418</v>
      </c>
      <c r="D53" s="26">
        <f>D54-D55</f>
        <v>29</v>
      </c>
      <c r="E53" s="26">
        <f>E54-E55</f>
        <v>-55</v>
      </c>
      <c r="F53" s="49">
        <f>F54-F55</f>
        <v>444</v>
      </c>
    </row>
    <row r="54" spans="1:6" ht="11.4" thickTop="1" thickBot="1" x14ac:dyDescent="0.25">
      <c r="A54" s="43" t="s">
        <v>23</v>
      </c>
      <c r="B54" s="14" t="s">
        <v>3</v>
      </c>
      <c r="C54" s="40">
        <v>1060</v>
      </c>
      <c r="D54" s="64">
        <v>332</v>
      </c>
      <c r="E54" s="64">
        <v>143</v>
      </c>
      <c r="F54" s="49">
        <v>585</v>
      </c>
    </row>
    <row r="55" spans="1:6" ht="11.4" thickTop="1" thickBot="1" x14ac:dyDescent="0.25">
      <c r="A55" s="43" t="s">
        <v>23</v>
      </c>
      <c r="B55" s="14" t="s">
        <v>4</v>
      </c>
      <c r="C55" s="40">
        <v>642</v>
      </c>
      <c r="D55" s="64">
        <v>303</v>
      </c>
      <c r="E55" s="64">
        <v>198</v>
      </c>
      <c r="F55" s="49">
        <v>141</v>
      </c>
    </row>
    <row r="56" spans="1:6" ht="10.8" thickTop="1" x14ac:dyDescent="0.2">
      <c r="B56" s="14"/>
      <c r="C56" s="32"/>
      <c r="D56" s="26"/>
      <c r="E56" s="26"/>
      <c r="F56" s="42"/>
    </row>
    <row r="57" spans="1:6" ht="10.8" thickBot="1" x14ac:dyDescent="0.25">
      <c r="A57" s="11"/>
      <c r="B57" s="10"/>
      <c r="C57" s="21"/>
      <c r="D57" s="24"/>
      <c r="E57" s="24"/>
      <c r="F57" s="42"/>
    </row>
    <row r="58" spans="1:6" ht="20.399999999999999" thickTop="1" thickBot="1" x14ac:dyDescent="0.25">
      <c r="A58" s="25" t="s">
        <v>21</v>
      </c>
      <c r="B58" s="45" t="s">
        <v>39</v>
      </c>
      <c r="C58" s="32"/>
      <c r="D58" s="26"/>
      <c r="E58" s="26"/>
      <c r="F58" s="42"/>
    </row>
    <row r="59" spans="1:6" ht="11.4" thickTop="1" thickBot="1" x14ac:dyDescent="0.25">
      <c r="A59" s="73" t="s">
        <v>22</v>
      </c>
      <c r="B59" s="63" t="s">
        <v>44</v>
      </c>
      <c r="C59" s="32">
        <v>2372</v>
      </c>
      <c r="D59" s="26">
        <v>1927</v>
      </c>
      <c r="E59" s="26">
        <v>2301</v>
      </c>
      <c r="F59" s="49">
        <v>2913</v>
      </c>
    </row>
    <row r="60" spans="1:6" ht="11.4" thickTop="1" thickBot="1" x14ac:dyDescent="0.25">
      <c r="A60" s="62" t="s">
        <v>23</v>
      </c>
      <c r="B60" s="63" t="s">
        <v>45</v>
      </c>
      <c r="C60" s="32">
        <v>2529</v>
      </c>
      <c r="D60" s="26">
        <v>2205</v>
      </c>
      <c r="E60" s="26">
        <v>2994</v>
      </c>
      <c r="F60" s="49">
        <v>2237</v>
      </c>
    </row>
    <row r="61" spans="1:6" ht="10.8" thickTop="1" x14ac:dyDescent="0.2">
      <c r="A61" s="11"/>
      <c r="B61" s="10" t="s">
        <v>41</v>
      </c>
      <c r="C61" s="35">
        <f>((C60*100)/C59)-100</f>
        <v>6.6188870151770658</v>
      </c>
      <c r="D61" s="36">
        <f>((D60*100)/D59)-100</f>
        <v>14.426569797612871</v>
      </c>
      <c r="E61" s="36">
        <f>((E60*100)/E59)-100</f>
        <v>30.117340286831819</v>
      </c>
      <c r="F61" s="61">
        <f>((F60*100)/F59)-100</f>
        <v>-23.206316512186746</v>
      </c>
    </row>
    <row r="62" spans="1:6" ht="10.8" thickBot="1" x14ac:dyDescent="0.25">
      <c r="A62" s="11"/>
      <c r="B62" s="15"/>
      <c r="C62" s="21"/>
      <c r="D62" s="24"/>
      <c r="E62" s="24"/>
      <c r="F62" s="42"/>
    </row>
    <row r="63" spans="1:6" ht="21.75" customHeight="1" thickTop="1" thickBot="1" x14ac:dyDescent="0.25">
      <c r="A63" s="25" t="s">
        <v>21</v>
      </c>
      <c r="E63" s="31"/>
      <c r="F63" s="42"/>
    </row>
    <row r="64" spans="1:6" ht="12.6" thickTop="1" thickBot="1" x14ac:dyDescent="0.25">
      <c r="A64" s="71" t="s">
        <v>22</v>
      </c>
      <c r="B64" s="54" t="s">
        <v>57</v>
      </c>
      <c r="C64" s="40">
        <v>45166</v>
      </c>
      <c r="D64" s="64">
        <v>16268</v>
      </c>
      <c r="E64" s="64">
        <v>11297</v>
      </c>
      <c r="F64" s="51">
        <v>13684</v>
      </c>
    </row>
    <row r="65" spans="1:6" ht="11.4" thickTop="1" thickBot="1" x14ac:dyDescent="0.25">
      <c r="A65" s="71" t="s">
        <v>23</v>
      </c>
      <c r="B65" s="41"/>
      <c r="C65" s="30"/>
      <c r="D65" s="31"/>
      <c r="E65" s="31"/>
      <c r="F65" s="42"/>
    </row>
    <row r="66" spans="1:6" ht="10.8" thickTop="1" x14ac:dyDescent="0.2">
      <c r="B66" s="15"/>
      <c r="C66" s="30"/>
      <c r="D66" s="31"/>
      <c r="E66" s="31"/>
      <c r="F66" s="42"/>
    </row>
    <row r="67" spans="1:6" ht="12" thickBot="1" x14ac:dyDescent="0.25">
      <c r="B67" s="44" t="s">
        <v>46</v>
      </c>
      <c r="C67" s="37"/>
      <c r="D67" s="38"/>
      <c r="E67" s="38"/>
      <c r="F67" s="42"/>
    </row>
    <row r="68" spans="1:6" ht="20.399999999999999" thickTop="1" thickBot="1" x14ac:dyDescent="0.25">
      <c r="A68" s="25" t="s">
        <v>21</v>
      </c>
      <c r="B68" s="15" t="s">
        <v>33</v>
      </c>
      <c r="C68" s="41">
        <v>5146</v>
      </c>
      <c r="D68" s="74">
        <v>3793</v>
      </c>
      <c r="E68" s="74">
        <v>561</v>
      </c>
      <c r="F68" s="51">
        <v>792</v>
      </c>
    </row>
    <row r="69" spans="1:6" ht="11.4" thickTop="1" thickBot="1" x14ac:dyDescent="0.25">
      <c r="A69" s="65" t="s">
        <v>22</v>
      </c>
      <c r="B69" s="15" t="s">
        <v>29</v>
      </c>
      <c r="C69" s="41">
        <v>1359</v>
      </c>
      <c r="D69" s="74">
        <v>1057</v>
      </c>
      <c r="E69" s="74">
        <v>82</v>
      </c>
      <c r="F69" s="51">
        <v>220</v>
      </c>
    </row>
    <row r="70" spans="1:6" ht="11.4" thickTop="1" thickBot="1" x14ac:dyDescent="0.25">
      <c r="A70" s="65" t="s">
        <v>23</v>
      </c>
      <c r="B70" s="15" t="s">
        <v>34</v>
      </c>
      <c r="C70" s="41">
        <v>3339</v>
      </c>
      <c r="D70" s="24">
        <v>2369</v>
      </c>
      <c r="E70" s="75">
        <v>456</v>
      </c>
      <c r="F70" s="51">
        <v>514</v>
      </c>
    </row>
    <row r="71" spans="1:6" ht="10.8" thickTop="1" x14ac:dyDescent="0.2">
      <c r="B71" s="15" t="s">
        <v>30</v>
      </c>
      <c r="C71" s="41">
        <v>448</v>
      </c>
      <c r="D71" s="74">
        <v>367</v>
      </c>
      <c r="E71" s="74">
        <v>23</v>
      </c>
      <c r="F71" s="51">
        <v>58</v>
      </c>
    </row>
    <row r="72" spans="1:6" ht="10.8" thickBot="1" x14ac:dyDescent="0.25">
      <c r="B72" s="15"/>
      <c r="C72" s="37"/>
      <c r="D72" s="38"/>
      <c r="E72" s="38"/>
      <c r="F72" s="51"/>
    </row>
    <row r="73" spans="1:6" ht="20.399999999999999" thickTop="1" thickBot="1" x14ac:dyDescent="0.25">
      <c r="A73" s="25" t="s">
        <v>21</v>
      </c>
      <c r="B73" s="15" t="s">
        <v>35</v>
      </c>
      <c r="C73" s="41">
        <v>4698</v>
      </c>
      <c r="D73" s="74">
        <v>3426</v>
      </c>
      <c r="E73" s="74">
        <v>538</v>
      </c>
      <c r="F73" s="51">
        <v>734</v>
      </c>
    </row>
    <row r="74" spans="1:6" ht="11.4" thickTop="1" thickBot="1" x14ac:dyDescent="0.25">
      <c r="A74" s="65" t="s">
        <v>22</v>
      </c>
      <c r="B74" s="15" t="s">
        <v>31</v>
      </c>
      <c r="C74" s="41">
        <v>3233</v>
      </c>
      <c r="D74" s="74">
        <v>2260</v>
      </c>
      <c r="E74" s="74">
        <v>388</v>
      </c>
      <c r="F74" s="51">
        <v>585</v>
      </c>
    </row>
    <row r="75" spans="1:6" ht="11.4" thickTop="1" thickBot="1" x14ac:dyDescent="0.25">
      <c r="A75" s="65" t="s">
        <v>23</v>
      </c>
      <c r="B75" s="15" t="s">
        <v>32</v>
      </c>
      <c r="C75" s="41">
        <v>192</v>
      </c>
      <c r="D75" s="74">
        <v>158</v>
      </c>
      <c r="E75" s="74">
        <v>30</v>
      </c>
      <c r="F75" s="51">
        <v>4</v>
      </c>
    </row>
    <row r="76" spans="1:6" ht="10.8" thickTop="1" x14ac:dyDescent="0.2">
      <c r="B76" s="15" t="s">
        <v>43</v>
      </c>
      <c r="C76" s="41">
        <v>1273</v>
      </c>
      <c r="D76" s="24">
        <v>1008</v>
      </c>
      <c r="E76" s="75">
        <v>120</v>
      </c>
      <c r="F76" s="51">
        <v>145</v>
      </c>
    </row>
    <row r="77" spans="1:6" ht="12" x14ac:dyDescent="0.2">
      <c r="A77" s="50"/>
      <c r="B77" s="15"/>
      <c r="C77" s="37"/>
      <c r="D77" s="38"/>
      <c r="E77" s="38"/>
      <c r="F77" s="51"/>
    </row>
    <row r="78" spans="1:6" customFormat="1" ht="12" x14ac:dyDescent="0.2">
      <c r="A78" s="2"/>
      <c r="B78" s="44" t="s">
        <v>52</v>
      </c>
      <c r="C78" s="37"/>
      <c r="D78" s="38"/>
      <c r="E78" s="38"/>
      <c r="F78" s="51"/>
    </row>
    <row r="79" spans="1:6" customFormat="1" ht="12" x14ac:dyDescent="0.2">
      <c r="A79" s="2"/>
      <c r="B79" s="15" t="s">
        <v>33</v>
      </c>
      <c r="C79" s="41">
        <v>5155</v>
      </c>
      <c r="D79" s="74">
        <v>3806</v>
      </c>
      <c r="E79" s="74">
        <v>557</v>
      </c>
      <c r="F79" s="51">
        <v>792</v>
      </c>
    </row>
    <row r="80" spans="1:6" customFormat="1" ht="12" x14ac:dyDescent="0.2">
      <c r="A80" s="2"/>
      <c r="B80" s="15" t="s">
        <v>29</v>
      </c>
      <c r="C80" s="41">
        <v>1356</v>
      </c>
      <c r="D80" s="74">
        <v>1058</v>
      </c>
      <c r="E80" s="74">
        <v>77</v>
      </c>
      <c r="F80" s="51">
        <v>221</v>
      </c>
    </row>
    <row r="81" spans="1:8" customFormat="1" ht="12" x14ac:dyDescent="0.2">
      <c r="B81" s="15" t="s">
        <v>34</v>
      </c>
      <c r="C81" s="41">
        <v>3343</v>
      </c>
      <c r="D81" s="24">
        <v>2375</v>
      </c>
      <c r="E81" s="75">
        <v>457</v>
      </c>
      <c r="F81" s="51">
        <v>511</v>
      </c>
    </row>
    <row r="82" spans="1:8" customFormat="1" ht="12" x14ac:dyDescent="0.2">
      <c r="B82" s="15" t="s">
        <v>30</v>
      </c>
      <c r="C82" s="41">
        <v>456</v>
      </c>
      <c r="D82" s="74">
        <v>373</v>
      </c>
      <c r="E82" s="74">
        <v>23</v>
      </c>
      <c r="F82" s="51">
        <v>60</v>
      </c>
    </row>
    <row r="83" spans="1:8" customFormat="1" ht="12" x14ac:dyDescent="0.2">
      <c r="B83" s="15"/>
      <c r="C83" s="37"/>
      <c r="D83" s="38"/>
      <c r="E83" s="38"/>
      <c r="F83" s="51"/>
    </row>
    <row r="84" spans="1:8" customFormat="1" ht="12" x14ac:dyDescent="0.2">
      <c r="B84" s="15" t="s">
        <v>35</v>
      </c>
      <c r="C84" s="41">
        <v>4699</v>
      </c>
      <c r="D84" s="74">
        <v>3433</v>
      </c>
      <c r="E84" s="74">
        <v>534</v>
      </c>
      <c r="F84" s="51">
        <v>732</v>
      </c>
    </row>
    <row r="85" spans="1:8" customFormat="1" ht="12" x14ac:dyDescent="0.2">
      <c r="B85" s="15" t="s">
        <v>31</v>
      </c>
      <c r="C85" s="41">
        <v>3241</v>
      </c>
      <c r="D85" s="74">
        <v>2260</v>
      </c>
      <c r="E85" s="74">
        <v>386</v>
      </c>
      <c r="F85" s="51">
        <v>595</v>
      </c>
    </row>
    <row r="86" spans="1:8" customFormat="1" ht="12" x14ac:dyDescent="0.2">
      <c r="B86" s="15" t="s">
        <v>32</v>
      </c>
      <c r="C86" s="41">
        <v>191</v>
      </c>
      <c r="D86" s="74">
        <v>158</v>
      </c>
      <c r="E86" s="74">
        <v>29</v>
      </c>
      <c r="F86" s="51">
        <v>4</v>
      </c>
    </row>
    <row r="87" spans="1:8" customFormat="1" ht="12" x14ac:dyDescent="0.2">
      <c r="B87" s="15" t="s">
        <v>43</v>
      </c>
      <c r="C87" s="41">
        <v>1267</v>
      </c>
      <c r="D87" s="24">
        <v>1015</v>
      </c>
      <c r="E87" s="75">
        <v>119</v>
      </c>
      <c r="F87" s="51">
        <v>133</v>
      </c>
    </row>
    <row r="88" spans="1:8" ht="12" x14ac:dyDescent="0.2">
      <c r="A88"/>
      <c r="B88" s="55"/>
      <c r="C88" s="56"/>
      <c r="D88" s="57"/>
      <c r="E88" s="57"/>
      <c r="F88" s="58"/>
    </row>
    <row r="89" spans="1:8" ht="31.5" customHeight="1" x14ac:dyDescent="0.2">
      <c r="B89" s="80" t="s">
        <v>48</v>
      </c>
      <c r="C89" s="81"/>
      <c r="D89" s="81"/>
      <c r="E89" s="81"/>
      <c r="F89" s="82"/>
    </row>
    <row r="90" spans="1:8" ht="12" x14ac:dyDescent="0.2">
      <c r="B90" s="39" t="s">
        <v>49</v>
      </c>
      <c r="C90"/>
      <c r="D90"/>
      <c r="E90"/>
      <c r="F90" s="76"/>
    </row>
    <row r="91" spans="1:8" ht="12" x14ac:dyDescent="0.2">
      <c r="B91" s="39" t="s">
        <v>50</v>
      </c>
      <c r="C91"/>
      <c r="D91"/>
      <c r="E91"/>
      <c r="F91" s="76"/>
    </row>
    <row r="92" spans="1:8" ht="12" x14ac:dyDescent="0.2">
      <c r="B92" s="66" t="s">
        <v>51</v>
      </c>
      <c r="C92" s="67"/>
      <c r="D92" s="67"/>
      <c r="E92" s="67"/>
      <c r="F92" s="68"/>
    </row>
    <row r="93" spans="1:8" x14ac:dyDescent="0.2">
      <c r="B93" s="2" t="s">
        <v>8</v>
      </c>
      <c r="C93" s="59"/>
      <c r="F93" s="4"/>
      <c r="G93" s="4"/>
      <c r="H93" s="4"/>
    </row>
  </sheetData>
  <mergeCells count="2">
    <mergeCell ref="D2:F2"/>
    <mergeCell ref="B89:F89"/>
  </mergeCells>
  <phoneticPr fontId="0" type="noConversion"/>
  <hyperlinks>
    <hyperlink ref="A59" r:id="rId1" xr:uid="{00000000-0004-0000-0000-000002000000}"/>
    <hyperlink ref="A60" r:id="rId2" xr:uid="{00000000-0004-0000-0000-000003000000}"/>
    <hyperlink ref="A70" r:id="rId3" xr:uid="{00000000-0004-0000-0000-00000B000000}"/>
    <hyperlink ref="A69" r:id="rId4" xr:uid="{00000000-0004-0000-0000-00000C000000}"/>
    <hyperlink ref="A74" r:id="rId5" xr:uid="{00000000-0004-0000-0000-00000D000000}"/>
    <hyperlink ref="A75" r:id="rId6" xr:uid="{00000000-0004-0000-0000-00000E000000}"/>
    <hyperlink ref="A65" r:id="rId7" xr:uid="{08CBB61F-C16D-4246-B811-70D0AD2E9DAC}"/>
    <hyperlink ref="A64" r:id="rId8" xr:uid="{83E5A7B3-47BE-40B3-8CD8-25D787745E4B}"/>
    <hyperlink ref="A14" r:id="rId9" xr:uid="{24443083-ECAC-4AD0-B918-6DD35F299ED4}"/>
    <hyperlink ref="A55" r:id="rId10" xr:uid="{B1D82F02-C4AE-4BB8-ABA6-95A8057E9A01}"/>
    <hyperlink ref="A54" r:id="rId11" xr:uid="{7FAC02B3-2635-4785-884A-069CEF4C1F2F}"/>
    <hyperlink ref="A53" r:id="rId12" xr:uid="{4573414C-F01B-42E4-9AF2-DAE28B918D69}"/>
    <hyperlink ref="A13" r:id="rId13" xr:uid="{22611A8D-3684-4247-BECF-874D6E16265C}"/>
    <hyperlink ref="D2" r:id="rId14" display="Encuesta de satisfacción" xr:uid="{1C4B13F4-F007-4E88-84A9-4177D7549861}"/>
  </hyperlinks>
  <pageMargins left="0.78740157480314965" right="0.78740157480314965" top="0.39370078740157483" bottom="0.78740157480314965" header="0" footer="0.39370078740157483"/>
  <pageSetup paperSize="9" scale="55" orientation="portrait" horizontalDpi="300" verticalDpi="300"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D18T0123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2005-05-11T10:15:27Z</cp:lastPrinted>
  <dcterms:created xsi:type="dcterms:W3CDTF">1998-06-26T07:43:23Z</dcterms:created>
  <dcterms:modified xsi:type="dcterms:W3CDTF">2023-11-16T10:11:00Z</dcterms:modified>
</cp:coreProperties>
</file>