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6B60C69A-3F3D-49F1-8A6A-38E93221E6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31112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D20" i="1"/>
  <c r="C20" i="1"/>
  <c r="D19" i="1"/>
  <c r="C19" i="1"/>
  <c r="D18" i="1"/>
  <c r="C18" i="1" s="1"/>
  <c r="E8" i="1"/>
  <c r="D8" i="1" s="1"/>
  <c r="F8" i="1"/>
  <c r="H8" i="1"/>
  <c r="D17" i="1"/>
  <c r="C17" i="1" s="1"/>
  <c r="D10" i="1"/>
  <c r="C10" i="1"/>
  <c r="D11" i="1"/>
  <c r="C11" i="1"/>
  <c r="D12" i="1"/>
  <c r="C12" i="1"/>
  <c r="D13" i="1"/>
  <c r="C13" i="1"/>
  <c r="D14" i="1"/>
  <c r="C14" i="1"/>
  <c r="D15" i="1"/>
  <c r="C15" i="1" s="1"/>
  <c r="D16" i="1"/>
  <c r="C16" i="1" s="1"/>
  <c r="C8" i="1" l="1"/>
</calcChain>
</file>

<file path=xl/sharedStrings.xml><?xml version="1.0" encoding="utf-8"?>
<sst xmlns="http://schemas.openxmlformats.org/spreadsheetml/2006/main" count="28" uniqueCount="26">
  <si>
    <t xml:space="preserve">E.M.V.S. </t>
  </si>
  <si>
    <t xml:space="preserve">Otros promotores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</si>
  <si>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</si>
  <si>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</si>
  <si>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</si>
  <si>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</si>
  <si>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</si>
  <si>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>Junio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</si>
  <si>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</si>
  <si>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</si>
  <si>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</si>
  <si>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</si>
  <si>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</si>
  <si>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</si>
  <si>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Acceso a 
Banco Datos</t>
  </si>
  <si>
    <t>Índice</t>
  </si>
  <si>
    <t>Datos</t>
  </si>
  <si>
    <t>Total</t>
  </si>
  <si>
    <t>Viviendas libres</t>
  </si>
  <si>
    <t>Viviendas protegidas</t>
  </si>
  <si>
    <t>FUENTE: Área de Gobierno de Desarrollo Urbano. Dirección General de Planificación Estratégica</t>
  </si>
  <si>
    <t>2022</t>
  </si>
  <si>
    <t>Si desea participar en nuestra encuesta de satisfacción, pinche aquí</t>
  </si>
  <si>
    <t>EDIFICACIÓN Y VIVIENDA. MERCADO DE LA VIVIENDA. CONSTRUCCIÓN DE LA VIVIENDA. CARACTERÍSTICAS DE LAS LICENCIAS URBANÍSTICAS</t>
  </si>
  <si>
    <t>Mes</t>
  </si>
  <si>
    <t>12. Viviendas construibles en las licencias de obras de nueva edificación por Mes según Régimen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</si>
</sst>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General_)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u/>
      <sz val="6.5"/>
      <color indexed="12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theme="0" tint="-0.149937437055574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1" fillId="0" borderId="0" xfId="0" applyNumberFormat="1" applyFont="1" applyAlignment="1">
      <alignment horizontal="left" vertical="top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Border="1"/>
    <xf numFmtId="164" fontId="2" fillId="0" borderId="0" xfId="0" applyNumberFormat="1" applyFont="1"/>
    <xf numFmtId="0" fontId="1" fillId="2" borderId="1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/>
    </xf>
    <xf numFmtId="164" fontId="1" fillId="2" borderId="9" xfId="0" applyNumberFormat="1" applyFont="1" applyFill="1" applyBorder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/>
    <xf numFmtId="0" fontId="2" fillId="0" borderId="7" xfId="0" applyFont="1" applyBorder="1" applyAlignment="1"/>
    <xf numFmtId="49" fontId="2" fillId="0" borderId="5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Border="1"/>
    <xf numFmtId="49" fontId="1" fillId="0" borderId="5" xfId="0" applyNumberFormat="1" applyFont="1" applyFill="1" applyBorder="1" applyAlignment="1">
      <alignment horizontal="left"/>
    </xf>
    <xf numFmtId="3" fontId="1" fillId="0" borderId="13" xfId="0" applyNumberFormat="1" applyFont="1" applyFill="1" applyBorder="1" applyAlignment="1"/>
    <xf numFmtId="3" fontId="1" fillId="0" borderId="0" xfId="0" applyNumberFormat="1" applyFont="1" applyBorder="1" applyAlignment="1">
      <alignment horizontal="right"/>
    </xf>
    <xf numFmtId="165" fontId="5" fillId="3" borderId="4" xfId="1" applyNumberFormat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6" fillId="3" borderId="14" xfId="1" applyFont="1" applyFill="1" applyBorder="1" applyAlignment="1" applyProtection="1">
      <alignment horizontal="center" vertical="center"/>
    </xf>
    <xf numFmtId="0" fontId="6" fillId="3" borderId="15" xfId="1" applyFont="1" applyFill="1" applyBorder="1" applyAlignment="1" applyProtection="1">
      <alignment horizontal="center" vertical="center"/>
    </xf>
    <xf numFmtId="0" fontId="6" fillId="3" borderId="16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5040101001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showGridLines="0" tabSelected="1" workbookViewId="0">
      <selection activeCell="C27" sqref="C27"/>
    </sheetView>
  </sheetViews>
  <sheetFormatPr baseColWidth="10" defaultRowHeight="12.5" x14ac:dyDescent="0.25"/>
  <cols>
    <col min="1" max="1" width="11.453125" style="3" customWidth="1"/>
    <col min="2" max="2" width="22.54296875" customWidth="1"/>
    <col min="3" max="3" width="13.453125" customWidth="1"/>
    <col min="4" max="4" width="16.36328125" style="21" customWidth="1"/>
    <col min="5" max="5" width="16.36328125" customWidth="1"/>
    <col min="6" max="6" width="18.08984375" customWidth="1"/>
    <col min="7" max="7" width="0.90625" customWidth="1"/>
    <col min="8" max="8" width="19.08984375" customWidth="1"/>
    <col min="9" max="9" width="8.453125" customWidth="1"/>
    <col min="10" max="10" width="8.26953125" customWidth="1"/>
  </cols>
  <sheetData>
    <row r="1" spans="1:18" ht="13" thickBot="1" x14ac:dyDescent="0.3"/>
    <row r="2" spans="1:18" ht="20.25" customHeight="1" thickTop="1" thickBot="1" x14ac:dyDescent="0.3">
      <c r="A2" s="11" t="s">
        <v>14</v>
      </c>
      <c r="B2" s="18" t="s">
        <v>23</v>
      </c>
      <c r="I2" s="45" t="s">
        <v>22</v>
      </c>
      <c r="J2" s="46"/>
      <c r="K2" s="46"/>
      <c r="L2" s="46"/>
      <c r="M2" s="47"/>
    </row>
    <row r="3" spans="1:18" ht="13.5" thickTop="1" thickBot="1" x14ac:dyDescent="0.3">
      <c r="A3" s="36" t="s">
        <v>15</v>
      </c>
      <c r="B3" s="1"/>
      <c r="H3" s="2"/>
      <c r="I3" s="2"/>
      <c r="J3" s="3"/>
      <c r="K3" s="2"/>
      <c r="L3" s="2"/>
      <c r="M3" s="2"/>
      <c r="N3" s="2"/>
      <c r="O3" s="2"/>
      <c r="P3" s="4"/>
      <c r="Q3" s="5"/>
      <c r="R3" s="5"/>
    </row>
    <row r="4" spans="1:18" ht="13.5" thickTop="1" thickBot="1" x14ac:dyDescent="0.3">
      <c r="A4" s="35" t="s">
        <v>16</v>
      </c>
      <c r="B4" s="19" t="s">
        <v>25</v>
      </c>
      <c r="C4" s="1"/>
      <c r="D4" s="2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5"/>
      <c r="R4" s="5"/>
    </row>
    <row r="5" spans="1:18" ht="13" thickTop="1" x14ac:dyDescent="0.25">
      <c r="B5" s="43" t="s">
        <v>24</v>
      </c>
      <c r="C5" s="41" t="s">
        <v>17</v>
      </c>
      <c r="D5" s="39" t="s">
        <v>19</v>
      </c>
      <c r="E5" s="40"/>
      <c r="F5" s="39"/>
      <c r="G5" s="25"/>
      <c r="H5" s="26" t="s">
        <v>18</v>
      </c>
      <c r="I5" s="5"/>
      <c r="J5" s="5"/>
      <c r="K5" s="5"/>
      <c r="L5" s="5"/>
      <c r="M5" s="5"/>
      <c r="N5" s="5"/>
      <c r="O5" s="5"/>
      <c r="P5" s="4"/>
      <c r="Q5" s="5"/>
      <c r="R5" s="5"/>
    </row>
    <row r="6" spans="1:18" x14ac:dyDescent="0.25">
      <c r="B6" s="44"/>
      <c r="C6" s="42"/>
      <c r="D6" s="6" t="s">
        <v>17</v>
      </c>
      <c r="E6" s="6" t="s">
        <v>0</v>
      </c>
      <c r="F6" s="6" t="s">
        <v>1</v>
      </c>
      <c r="G6" s="20"/>
      <c r="H6" s="27" t="s">
        <v>17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B7" s="15"/>
      <c r="C7" s="16"/>
      <c r="D7" s="23"/>
      <c r="E7" s="16"/>
      <c r="F7" s="16"/>
      <c r="G7" s="16"/>
      <c r="H7" s="17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B8" s="32" t="s">
        <v>21</v>
      </c>
      <c r="C8" s="13">
        <f>SUM(C10:C21)</f>
        <v>2823</v>
      </c>
      <c r="D8" s="13">
        <f>SUM(E8:F8)</f>
        <v>469</v>
      </c>
      <c r="E8" s="13">
        <f>SUM(E10:E21)</f>
        <v>305</v>
      </c>
      <c r="F8" s="13">
        <f>SUM(F10:F21)</f>
        <v>164</v>
      </c>
      <c r="G8" s="13"/>
      <c r="H8" s="33">
        <f>SUM(H10:H21)</f>
        <v>2354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B9" s="12"/>
      <c r="C9" s="13"/>
      <c r="D9" s="13"/>
      <c r="E9" s="13"/>
      <c r="F9" s="13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B10" s="24" t="s">
        <v>2</v>
      </c>
      <c r="C10" s="7">
        <f t="shared" ref="C10:C15" si="0">SUM(D10,H10)</f>
        <v>4</v>
      </c>
      <c r="D10" s="13">
        <f t="shared" ref="D10:D21" si="1">SUM(E10:F10)</f>
        <v>2</v>
      </c>
      <c r="E10" s="8">
        <v>0</v>
      </c>
      <c r="F10" s="8">
        <v>2</v>
      </c>
      <c r="G10" s="8"/>
      <c r="H10" s="9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B11" s="24" t="s">
        <v>3</v>
      </c>
      <c r="C11" s="7">
        <f t="shared" si="0"/>
        <v>747</v>
      </c>
      <c r="D11" s="13">
        <f t="shared" si="1"/>
        <v>427</v>
      </c>
      <c r="E11" s="8">
        <v>305</v>
      </c>
      <c r="F11" s="8">
        <v>122</v>
      </c>
      <c r="G11" s="8"/>
      <c r="H11" s="9">
        <v>320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B12" s="24" t="s">
        <v>4</v>
      </c>
      <c r="C12" s="7">
        <f t="shared" si="0"/>
        <v>389</v>
      </c>
      <c r="D12" s="13">
        <f t="shared" si="1"/>
        <v>0</v>
      </c>
      <c r="E12" s="8">
        <v>0</v>
      </c>
      <c r="F12" s="8">
        <v>0</v>
      </c>
      <c r="G12" s="8"/>
      <c r="H12" s="9">
        <v>389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B13" s="24" t="s">
        <v>5</v>
      </c>
      <c r="C13" s="7">
        <f t="shared" si="0"/>
        <v>244</v>
      </c>
      <c r="D13" s="13">
        <f t="shared" si="1"/>
        <v>0</v>
      </c>
      <c r="E13" s="8">
        <v>0</v>
      </c>
      <c r="F13" s="8">
        <v>0</v>
      </c>
      <c r="G13" s="8"/>
      <c r="H13" s="10">
        <v>244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B14" s="24" t="s">
        <v>6</v>
      </c>
      <c r="C14" s="7">
        <f t="shared" si="0"/>
        <v>307</v>
      </c>
      <c r="D14" s="13">
        <f t="shared" si="1"/>
        <v>0</v>
      </c>
      <c r="E14" s="8">
        <v>0</v>
      </c>
      <c r="F14" s="8">
        <v>0</v>
      </c>
      <c r="G14" s="8"/>
      <c r="H14" s="9">
        <v>307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B15" s="24" t="s">
        <v>7</v>
      </c>
      <c r="C15" s="7">
        <f t="shared" si="0"/>
        <v>454</v>
      </c>
      <c r="D15" s="13">
        <f t="shared" si="1"/>
        <v>0</v>
      </c>
      <c r="E15" s="8">
        <v>0</v>
      </c>
      <c r="F15" s="8">
        <v>0</v>
      </c>
      <c r="G15" s="8"/>
      <c r="H15" s="10">
        <v>454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B16" s="24" t="s">
        <v>8</v>
      </c>
      <c r="C16" s="7">
        <f t="shared" ref="C16:C21" si="2">SUM(D16,H16)</f>
        <v>460</v>
      </c>
      <c r="D16" s="13">
        <f t="shared" si="1"/>
        <v>0</v>
      </c>
      <c r="E16" s="8">
        <v>0</v>
      </c>
      <c r="F16" s="8">
        <v>0</v>
      </c>
      <c r="G16" s="8"/>
      <c r="H16" s="10">
        <v>460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24" t="s">
        <v>9</v>
      </c>
      <c r="C17" s="7">
        <f t="shared" si="2"/>
        <v>153</v>
      </c>
      <c r="D17" s="34">
        <f t="shared" si="1"/>
        <v>0</v>
      </c>
      <c r="E17" s="8">
        <v>0</v>
      </c>
      <c r="F17" s="8">
        <v>0</v>
      </c>
      <c r="G17" s="8"/>
      <c r="H17" s="10">
        <v>153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x14ac:dyDescent="0.25">
      <c r="B18" s="24" t="s">
        <v>10</v>
      </c>
      <c r="C18" s="7">
        <f t="shared" si="2"/>
        <v>65</v>
      </c>
      <c r="D18" s="34">
        <f t="shared" si="1"/>
        <v>40</v>
      </c>
      <c r="E18" s="8">
        <v>0</v>
      </c>
      <c r="F18" s="8">
        <v>40</v>
      </c>
      <c r="G18" s="8"/>
      <c r="H18" s="9">
        <v>25</v>
      </c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x14ac:dyDescent="0.25">
      <c r="B19" s="24" t="s">
        <v>11</v>
      </c>
      <c r="C19" s="7">
        <f t="shared" si="2"/>
        <v>0</v>
      </c>
      <c r="D19" s="8">
        <f t="shared" si="1"/>
        <v>0</v>
      </c>
      <c r="E19" s="8"/>
      <c r="F19" s="8"/>
      <c r="G19" s="8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x14ac:dyDescent="0.25">
      <c r="B20" s="24" t="s">
        <v>12</v>
      </c>
      <c r="C20" s="7">
        <f t="shared" si="2"/>
        <v>0</v>
      </c>
      <c r="D20" s="8">
        <f t="shared" si="1"/>
        <v>0</v>
      </c>
      <c r="E20" s="8"/>
      <c r="F20" s="8"/>
      <c r="G20" s="8"/>
      <c r="H20" s="9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x14ac:dyDescent="0.25">
      <c r="B21" s="24" t="s">
        <v>13</v>
      </c>
      <c r="C21" s="7">
        <f t="shared" si="2"/>
        <v>0</v>
      </c>
      <c r="D21" s="8">
        <f t="shared" si="1"/>
        <v>0</v>
      </c>
      <c r="E21" s="8"/>
      <c r="F21" s="8"/>
      <c r="G21" s="8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5">
      <c r="B22" s="28"/>
      <c r="C22" s="29"/>
      <c r="D22" s="30"/>
      <c r="E22" s="30"/>
      <c r="F22" s="30"/>
      <c r="G22" s="30"/>
      <c r="H22" s="31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3.5" customHeight="1" x14ac:dyDescent="0.25">
      <c r="B23" s="37" t="s">
        <v>20</v>
      </c>
      <c r="C23" s="38"/>
      <c r="D23" s="38"/>
      <c r="E23" s="38"/>
      <c r="F23" s="38"/>
      <c r="G23" s="38"/>
      <c r="H23" s="38"/>
    </row>
  </sheetData>
  <mergeCells count="5">
    <mergeCell ref="B23:H23"/>
    <mergeCell ref="D5:F5"/>
    <mergeCell ref="C5:C6"/>
    <mergeCell ref="B5:B6"/>
    <mergeCell ref="I2:M2"/>
  </mergeCells>
  <phoneticPr fontId="0" type="noConversion"/>
  <hyperlinks>
    <hyperlink ref="A4" r:id="rId1" xr:uid="{00000000-0004-0000-0000-000001000000}"/>
    <hyperlink ref="A3" r:id="rId2" xr:uid="{7DFC48CA-F57C-4ACB-83AD-A7E13E1736D4}"/>
    <hyperlink ref="I2" r:id="rId3" display="Encuesta de satisfacción" xr:uid="{5190A7FC-0CCF-4191-8666-392F75269E31}"/>
    <hyperlink ref="I2:M2" r:id="rId4" display="Si desea participar en nuestra encuesta de satisfacción, pinche aquí" xr:uid="{E9A93ECA-F6AC-4CF0-A6EE-DCB99478A5BC}"/>
  </hyperlinks>
  <pageMargins left="0.75" right="0.75" top="1" bottom="1" header="0" footer="0"/>
  <pageSetup paperSize="9" orientation="portrait" r:id="rId5"/>
  <headerFooter alignWithMargins="0"/>
  <ignoredErrors>
    <ignoredError sqref="B8" numberStoredAsText="1"/>
    <ignoredError sqref="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E3111221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YMO</cp:lastModifiedBy>
  <dcterms:created xsi:type="dcterms:W3CDTF">2010-03-24T08:59:16Z</dcterms:created>
  <dcterms:modified xsi:type="dcterms:W3CDTF">2023-03-30T09:10:10Z</dcterms:modified>
</cp:coreProperties>
</file>