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drid.sharepoint.com/sites/S.G.CiudadanaGlobalyCooperacinInternacional-Cooperacion/Documentos compartidos/Cooperacion/COMUNICACION/Web 2026/11. IRC/"/>
    </mc:Choice>
  </mc:AlternateContent>
  <xr:revisionPtr revIDLastSave="0" documentId="8_{46D6838A-9F3D-42B7-8BA2-B95134859449}" xr6:coauthVersionLast="47" xr6:coauthVersionMax="47" xr10:uidLastSave="{00000000-0000-0000-0000-000000000000}"/>
  <workbookProtection workbookAlgorithmName="SHA-512" workbookHashValue="bLy/UIPmJALet584lm5NStma5E/QZRzTpsXTgHGLyWwghwil2c/U/j+gICmwylNtHwhcPppvLbS7pBIcmDRG/g==" workbookSaltValue="m7RDv4EJNaBgbaACdfL3/w==" workbookSpinCount="100000" lockStructure="1"/>
  <bookViews>
    <workbookView xWindow="-110" yWindow="-110" windowWidth="19420" windowHeight="10300" firstSheet="1" activeTab="1" xr2:uid="{00000000-000D-0000-FFFF-FFFF00000000}"/>
  </bookViews>
  <sheets>
    <sheet name="Presentación" sheetId="7" state="hidden" r:id="rId1"/>
    <sheet name="Tabla IRC" sheetId="1" r:id="rId2"/>
    <sheet name="Exportación Datos IRC" sheetId="6" state="hidden" r:id="rId3"/>
    <sheet name="SYSTEM" sheetId="2" state="hidden" r:id="rId4"/>
  </sheets>
  <definedNames>
    <definedName name="_xlnm._FilterDatabase" localSheetId="2" hidden="1">'Exportación Datos IRC'!$A$1:$R$1</definedName>
    <definedName name="_xlnm._FilterDatabase" localSheetId="1" hidden="1">'Tabla IRC'!$A$15:$H$63</definedName>
    <definedName name="_xlnm.Print_Area" localSheetId="1">'Tabla IRC'!$B$1:$H$63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9" i="1"/>
  <c r="Q185" i="6"/>
  <c r="Q184" i="6"/>
  <c r="Q183" i="6"/>
  <c r="Q182" i="6"/>
  <c r="Q181" i="6"/>
  <c r="Q180" i="6"/>
  <c r="Q179" i="6"/>
  <c r="Q178" i="6"/>
  <c r="A178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A179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A180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A181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A182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A183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A184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A185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3" i="6"/>
  <c r="O183" i="6"/>
  <c r="N184" i="6"/>
  <c r="O184" i="6"/>
  <c r="N185" i="6"/>
  <c r="O185" i="6"/>
  <c r="O182" i="6"/>
  <c r="N182" i="6"/>
  <c r="N179" i="6"/>
  <c r="O179" i="6"/>
  <c r="N180" i="6"/>
  <c r="O180" i="6"/>
  <c r="N181" i="6"/>
  <c r="O181" i="6"/>
  <c r="O178" i="6"/>
  <c r="N178" i="6"/>
  <c r="P185" i="6"/>
  <c r="P184" i="6"/>
  <c r="P183" i="6"/>
  <c r="R182" i="6"/>
  <c r="P182" i="6"/>
  <c r="P181" i="6"/>
  <c r="P180" i="6"/>
  <c r="P179" i="6"/>
  <c r="R178" i="6"/>
  <c r="P178" i="6"/>
  <c r="Q174" i="6"/>
  <c r="Q170" i="6"/>
  <c r="Q166" i="6"/>
  <c r="Q162" i="6"/>
  <c r="Q158" i="6"/>
  <c r="Q154" i="6"/>
  <c r="Q150" i="6"/>
  <c r="Q146" i="6"/>
  <c r="Q142" i="6"/>
  <c r="Q138" i="6"/>
  <c r="Q134" i="6"/>
  <c r="Q130" i="6"/>
  <c r="Q126" i="6"/>
  <c r="Q122" i="6"/>
  <c r="Q118" i="6"/>
  <c r="Q114" i="6"/>
  <c r="Q110" i="6"/>
  <c r="Q106" i="6"/>
  <c r="Q102" i="6"/>
  <c r="Q98" i="6"/>
  <c r="Q94" i="6"/>
  <c r="Q90" i="6"/>
  <c r="Q82" i="6"/>
  <c r="Q78" i="6"/>
  <c r="Q70" i="6"/>
  <c r="Q66" i="6"/>
  <c r="Q62" i="6"/>
  <c r="Q58" i="6"/>
  <c r="Q54" i="6"/>
  <c r="Q50" i="6"/>
  <c r="Q46" i="6"/>
  <c r="Q42" i="6"/>
  <c r="Q38" i="6"/>
  <c r="Q34" i="6"/>
  <c r="Q30" i="6"/>
  <c r="Q26" i="6"/>
  <c r="Q22" i="6"/>
  <c r="Q18" i="6"/>
  <c r="Q14" i="6"/>
  <c r="Q10" i="6"/>
  <c r="Q6" i="6"/>
  <c r="N177" i="6"/>
  <c r="O177" i="6"/>
  <c r="N173" i="6"/>
  <c r="O173" i="6"/>
  <c r="N169" i="6"/>
  <c r="O169" i="6"/>
  <c r="N165" i="6"/>
  <c r="O165" i="6"/>
  <c r="N161" i="6"/>
  <c r="O161" i="6"/>
  <c r="N157" i="6"/>
  <c r="O157" i="6"/>
  <c r="N153" i="6"/>
  <c r="O153" i="6"/>
  <c r="N149" i="6"/>
  <c r="O149" i="6"/>
  <c r="N145" i="6"/>
  <c r="O145" i="6"/>
  <c r="N141" i="6"/>
  <c r="O141" i="6"/>
  <c r="N137" i="6"/>
  <c r="O137" i="6"/>
  <c r="N133" i="6"/>
  <c r="O133" i="6"/>
  <c r="N129" i="6"/>
  <c r="O129" i="6"/>
  <c r="N125" i="6"/>
  <c r="O125" i="6"/>
  <c r="N121" i="6"/>
  <c r="O121" i="6"/>
  <c r="N117" i="6"/>
  <c r="O117" i="6"/>
  <c r="N113" i="6"/>
  <c r="O113" i="6"/>
  <c r="N109" i="6"/>
  <c r="O109" i="6"/>
  <c r="N105" i="6"/>
  <c r="O105" i="6"/>
  <c r="N101" i="6"/>
  <c r="O101" i="6"/>
  <c r="N97" i="6"/>
  <c r="O97" i="6"/>
  <c r="N93" i="6"/>
  <c r="O93" i="6"/>
  <c r="N89" i="6"/>
  <c r="O89" i="6"/>
  <c r="N85" i="6"/>
  <c r="O85" i="6"/>
  <c r="N81" i="6"/>
  <c r="O81" i="6"/>
  <c r="N77" i="6"/>
  <c r="O77" i="6"/>
  <c r="N73" i="6"/>
  <c r="O73" i="6"/>
  <c r="N69" i="6"/>
  <c r="O69" i="6"/>
  <c r="N65" i="6"/>
  <c r="O65" i="6"/>
  <c r="N61" i="6"/>
  <c r="O61" i="6"/>
  <c r="N57" i="6"/>
  <c r="O57" i="6"/>
  <c r="N53" i="6"/>
  <c r="O53" i="6"/>
  <c r="N49" i="6"/>
  <c r="O49" i="6"/>
  <c r="N45" i="6"/>
  <c r="O45" i="6"/>
  <c r="N41" i="6"/>
  <c r="O41" i="6"/>
  <c r="N37" i="6"/>
  <c r="O37" i="6"/>
  <c r="N33" i="6"/>
  <c r="O33" i="6"/>
  <c r="N29" i="6"/>
  <c r="O29" i="6"/>
  <c r="N25" i="6"/>
  <c r="O25" i="6"/>
  <c r="N21" i="6"/>
  <c r="O21" i="6"/>
  <c r="N17" i="6"/>
  <c r="O17" i="6"/>
  <c r="N13" i="6"/>
  <c r="O13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N9" i="6"/>
  <c r="O9" i="6"/>
  <c r="A29" i="6"/>
  <c r="B29" i="6"/>
  <c r="C29" i="6"/>
  <c r="D29" i="6"/>
  <c r="E29" i="6"/>
  <c r="F29" i="6"/>
  <c r="G29" i="6"/>
  <c r="H29" i="6"/>
  <c r="I29" i="6"/>
  <c r="J29" i="6"/>
  <c r="K29" i="6"/>
  <c r="L29" i="6"/>
  <c r="M29" i="6"/>
  <c r="A30" i="6"/>
  <c r="B30" i="6"/>
  <c r="C30" i="6"/>
  <c r="D30" i="6"/>
  <c r="E30" i="6"/>
  <c r="F30" i="6"/>
  <c r="G30" i="6"/>
  <c r="H30" i="6"/>
  <c r="I30" i="6"/>
  <c r="J30" i="6"/>
  <c r="K30" i="6"/>
  <c r="L30" i="6"/>
  <c r="M30" i="6"/>
  <c r="A31" i="6"/>
  <c r="B31" i="6"/>
  <c r="C31" i="6"/>
  <c r="D31" i="6"/>
  <c r="E31" i="6"/>
  <c r="F31" i="6"/>
  <c r="G31" i="6"/>
  <c r="H31" i="6"/>
  <c r="I31" i="6"/>
  <c r="J31" i="6"/>
  <c r="K31" i="6"/>
  <c r="L31" i="6"/>
  <c r="M31" i="6"/>
  <c r="A32" i="6"/>
  <c r="B32" i="6"/>
  <c r="C32" i="6"/>
  <c r="D32" i="6"/>
  <c r="E32" i="6"/>
  <c r="F32" i="6"/>
  <c r="G32" i="6"/>
  <c r="H32" i="6"/>
  <c r="I32" i="6"/>
  <c r="J32" i="6"/>
  <c r="K32" i="6"/>
  <c r="L32" i="6"/>
  <c r="M32" i="6"/>
  <c r="A33" i="6"/>
  <c r="B33" i="6"/>
  <c r="C33" i="6"/>
  <c r="D33" i="6"/>
  <c r="E33" i="6"/>
  <c r="F33" i="6"/>
  <c r="G33" i="6"/>
  <c r="H33" i="6"/>
  <c r="I33" i="6"/>
  <c r="J33" i="6"/>
  <c r="K33" i="6"/>
  <c r="L33" i="6"/>
  <c r="M33" i="6"/>
  <c r="A34" i="6"/>
  <c r="B34" i="6"/>
  <c r="C34" i="6"/>
  <c r="D34" i="6"/>
  <c r="E34" i="6"/>
  <c r="F34" i="6"/>
  <c r="G34" i="6"/>
  <c r="H34" i="6"/>
  <c r="I34" i="6"/>
  <c r="J34" i="6"/>
  <c r="K34" i="6"/>
  <c r="L34" i="6"/>
  <c r="M34" i="6"/>
  <c r="A35" i="6"/>
  <c r="B35" i="6"/>
  <c r="C35" i="6"/>
  <c r="D35" i="6"/>
  <c r="E35" i="6"/>
  <c r="F35" i="6"/>
  <c r="G35" i="6"/>
  <c r="H35" i="6"/>
  <c r="I35" i="6"/>
  <c r="J35" i="6"/>
  <c r="K35" i="6"/>
  <c r="L35" i="6"/>
  <c r="M35" i="6"/>
  <c r="A36" i="6"/>
  <c r="B36" i="6"/>
  <c r="C36" i="6"/>
  <c r="D36" i="6"/>
  <c r="E36" i="6"/>
  <c r="F36" i="6"/>
  <c r="G36" i="6"/>
  <c r="H36" i="6"/>
  <c r="I36" i="6"/>
  <c r="J36" i="6"/>
  <c r="K36" i="6"/>
  <c r="L36" i="6"/>
  <c r="M36" i="6"/>
  <c r="A37" i="6"/>
  <c r="B37" i="6"/>
  <c r="C37" i="6"/>
  <c r="D37" i="6"/>
  <c r="E37" i="6"/>
  <c r="F37" i="6"/>
  <c r="G37" i="6"/>
  <c r="H37" i="6"/>
  <c r="I37" i="6"/>
  <c r="J37" i="6"/>
  <c r="K37" i="6"/>
  <c r="L37" i="6"/>
  <c r="M37" i="6"/>
  <c r="A38" i="6"/>
  <c r="B38" i="6"/>
  <c r="C38" i="6"/>
  <c r="D38" i="6"/>
  <c r="E38" i="6"/>
  <c r="F38" i="6"/>
  <c r="G38" i="6"/>
  <c r="H38" i="6"/>
  <c r="I38" i="6"/>
  <c r="J38" i="6"/>
  <c r="K38" i="6"/>
  <c r="L38" i="6"/>
  <c r="M38" i="6"/>
  <c r="A39" i="6"/>
  <c r="B39" i="6"/>
  <c r="C39" i="6"/>
  <c r="D39" i="6"/>
  <c r="E39" i="6"/>
  <c r="F39" i="6"/>
  <c r="G39" i="6"/>
  <c r="H39" i="6"/>
  <c r="I39" i="6"/>
  <c r="J39" i="6"/>
  <c r="K39" i="6"/>
  <c r="L39" i="6"/>
  <c r="M39" i="6"/>
  <c r="A40" i="6"/>
  <c r="B40" i="6"/>
  <c r="C40" i="6"/>
  <c r="D40" i="6"/>
  <c r="E40" i="6"/>
  <c r="F40" i="6"/>
  <c r="G40" i="6"/>
  <c r="H40" i="6"/>
  <c r="I40" i="6"/>
  <c r="J40" i="6"/>
  <c r="K40" i="6"/>
  <c r="L40" i="6"/>
  <c r="M40" i="6"/>
  <c r="A41" i="6"/>
  <c r="B41" i="6"/>
  <c r="C41" i="6"/>
  <c r="D41" i="6"/>
  <c r="E41" i="6"/>
  <c r="F41" i="6"/>
  <c r="G41" i="6"/>
  <c r="H41" i="6"/>
  <c r="I41" i="6"/>
  <c r="J41" i="6"/>
  <c r="K41" i="6"/>
  <c r="L41" i="6"/>
  <c r="M41" i="6"/>
  <c r="A42" i="6"/>
  <c r="B42" i="6"/>
  <c r="C42" i="6"/>
  <c r="D42" i="6"/>
  <c r="E42" i="6"/>
  <c r="F42" i="6"/>
  <c r="G42" i="6"/>
  <c r="H42" i="6"/>
  <c r="I42" i="6"/>
  <c r="J42" i="6"/>
  <c r="K42" i="6"/>
  <c r="L42" i="6"/>
  <c r="M42" i="6"/>
  <c r="A43" i="6"/>
  <c r="B43" i="6"/>
  <c r="C43" i="6"/>
  <c r="D43" i="6"/>
  <c r="E43" i="6"/>
  <c r="F43" i="6"/>
  <c r="G43" i="6"/>
  <c r="H43" i="6"/>
  <c r="I43" i="6"/>
  <c r="J43" i="6"/>
  <c r="K43" i="6"/>
  <c r="L43" i="6"/>
  <c r="M43" i="6"/>
  <c r="A44" i="6"/>
  <c r="B44" i="6"/>
  <c r="C44" i="6"/>
  <c r="D44" i="6"/>
  <c r="E44" i="6"/>
  <c r="F44" i="6"/>
  <c r="G44" i="6"/>
  <c r="H44" i="6"/>
  <c r="I44" i="6"/>
  <c r="J44" i="6"/>
  <c r="K44" i="6"/>
  <c r="L44" i="6"/>
  <c r="M44" i="6"/>
  <c r="A45" i="6"/>
  <c r="B45" i="6"/>
  <c r="C45" i="6"/>
  <c r="D45" i="6"/>
  <c r="E45" i="6"/>
  <c r="F45" i="6"/>
  <c r="G45" i="6"/>
  <c r="H45" i="6"/>
  <c r="I45" i="6"/>
  <c r="J45" i="6"/>
  <c r="K45" i="6"/>
  <c r="L45" i="6"/>
  <c r="M45" i="6"/>
  <c r="A46" i="6"/>
  <c r="B46" i="6"/>
  <c r="C46" i="6"/>
  <c r="D46" i="6"/>
  <c r="E46" i="6"/>
  <c r="F46" i="6"/>
  <c r="G46" i="6"/>
  <c r="H46" i="6"/>
  <c r="I46" i="6"/>
  <c r="J46" i="6"/>
  <c r="K46" i="6"/>
  <c r="L46" i="6"/>
  <c r="M46" i="6"/>
  <c r="A47" i="6"/>
  <c r="B47" i="6"/>
  <c r="C47" i="6"/>
  <c r="D47" i="6"/>
  <c r="E47" i="6"/>
  <c r="F47" i="6"/>
  <c r="G47" i="6"/>
  <c r="H47" i="6"/>
  <c r="I47" i="6"/>
  <c r="J47" i="6"/>
  <c r="K47" i="6"/>
  <c r="L47" i="6"/>
  <c r="M47" i="6"/>
  <c r="A48" i="6"/>
  <c r="B48" i="6"/>
  <c r="C48" i="6"/>
  <c r="D48" i="6"/>
  <c r="E48" i="6"/>
  <c r="F48" i="6"/>
  <c r="G48" i="6"/>
  <c r="H48" i="6"/>
  <c r="I48" i="6"/>
  <c r="J48" i="6"/>
  <c r="K48" i="6"/>
  <c r="L48" i="6"/>
  <c r="M48" i="6"/>
  <c r="A49" i="6"/>
  <c r="B49" i="6"/>
  <c r="C49" i="6"/>
  <c r="D49" i="6"/>
  <c r="E49" i="6"/>
  <c r="F49" i="6"/>
  <c r="G49" i="6"/>
  <c r="H49" i="6"/>
  <c r="I49" i="6"/>
  <c r="J49" i="6"/>
  <c r="K49" i="6"/>
  <c r="L49" i="6"/>
  <c r="M49" i="6"/>
  <c r="A50" i="6"/>
  <c r="B50" i="6"/>
  <c r="C50" i="6"/>
  <c r="D50" i="6"/>
  <c r="E50" i="6"/>
  <c r="F50" i="6"/>
  <c r="G50" i="6"/>
  <c r="H50" i="6"/>
  <c r="I50" i="6"/>
  <c r="J50" i="6"/>
  <c r="K50" i="6"/>
  <c r="L50" i="6"/>
  <c r="M50" i="6"/>
  <c r="A51" i="6"/>
  <c r="B51" i="6"/>
  <c r="C51" i="6"/>
  <c r="D51" i="6"/>
  <c r="E51" i="6"/>
  <c r="F51" i="6"/>
  <c r="G51" i="6"/>
  <c r="H51" i="6"/>
  <c r="I51" i="6"/>
  <c r="J51" i="6"/>
  <c r="K51" i="6"/>
  <c r="L51" i="6"/>
  <c r="M51" i="6"/>
  <c r="A52" i="6"/>
  <c r="B52" i="6"/>
  <c r="C52" i="6"/>
  <c r="D52" i="6"/>
  <c r="E52" i="6"/>
  <c r="F52" i="6"/>
  <c r="G52" i="6"/>
  <c r="H52" i="6"/>
  <c r="I52" i="6"/>
  <c r="J52" i="6"/>
  <c r="K52" i="6"/>
  <c r="L52" i="6"/>
  <c r="M52" i="6"/>
  <c r="A53" i="6"/>
  <c r="B53" i="6"/>
  <c r="C53" i="6"/>
  <c r="D53" i="6"/>
  <c r="E53" i="6"/>
  <c r="F53" i="6"/>
  <c r="G53" i="6"/>
  <c r="H53" i="6"/>
  <c r="I53" i="6"/>
  <c r="J53" i="6"/>
  <c r="K53" i="6"/>
  <c r="L53" i="6"/>
  <c r="M53" i="6"/>
  <c r="A54" i="6"/>
  <c r="B54" i="6"/>
  <c r="C54" i="6"/>
  <c r="D54" i="6"/>
  <c r="E54" i="6"/>
  <c r="F54" i="6"/>
  <c r="G54" i="6"/>
  <c r="H54" i="6"/>
  <c r="I54" i="6"/>
  <c r="J54" i="6"/>
  <c r="K54" i="6"/>
  <c r="L54" i="6"/>
  <c r="M54" i="6"/>
  <c r="A55" i="6"/>
  <c r="B55" i="6"/>
  <c r="C55" i="6"/>
  <c r="D55" i="6"/>
  <c r="E55" i="6"/>
  <c r="F55" i="6"/>
  <c r="G55" i="6"/>
  <c r="H55" i="6"/>
  <c r="I55" i="6"/>
  <c r="J55" i="6"/>
  <c r="K55" i="6"/>
  <c r="L55" i="6"/>
  <c r="M55" i="6"/>
  <c r="A56" i="6"/>
  <c r="B56" i="6"/>
  <c r="C56" i="6"/>
  <c r="D56" i="6"/>
  <c r="E56" i="6"/>
  <c r="F56" i="6"/>
  <c r="G56" i="6"/>
  <c r="H56" i="6"/>
  <c r="I56" i="6"/>
  <c r="J56" i="6"/>
  <c r="K56" i="6"/>
  <c r="L56" i="6"/>
  <c r="M56" i="6"/>
  <c r="A57" i="6"/>
  <c r="B57" i="6"/>
  <c r="C57" i="6"/>
  <c r="D57" i="6"/>
  <c r="E57" i="6"/>
  <c r="F57" i="6"/>
  <c r="G57" i="6"/>
  <c r="H57" i="6"/>
  <c r="I57" i="6"/>
  <c r="J57" i="6"/>
  <c r="K57" i="6"/>
  <c r="L57" i="6"/>
  <c r="M57" i="6"/>
  <c r="A58" i="6"/>
  <c r="B58" i="6"/>
  <c r="C58" i="6"/>
  <c r="D58" i="6"/>
  <c r="E58" i="6"/>
  <c r="F58" i="6"/>
  <c r="G58" i="6"/>
  <c r="H58" i="6"/>
  <c r="I58" i="6"/>
  <c r="J58" i="6"/>
  <c r="K58" i="6"/>
  <c r="L58" i="6"/>
  <c r="M58" i="6"/>
  <c r="A59" i="6"/>
  <c r="B59" i="6"/>
  <c r="C59" i="6"/>
  <c r="D59" i="6"/>
  <c r="E59" i="6"/>
  <c r="F59" i="6"/>
  <c r="G59" i="6"/>
  <c r="H59" i="6"/>
  <c r="I59" i="6"/>
  <c r="J59" i="6"/>
  <c r="K59" i="6"/>
  <c r="L59" i="6"/>
  <c r="M59" i="6"/>
  <c r="A60" i="6"/>
  <c r="B60" i="6"/>
  <c r="C60" i="6"/>
  <c r="D60" i="6"/>
  <c r="E60" i="6"/>
  <c r="F60" i="6"/>
  <c r="G60" i="6"/>
  <c r="H60" i="6"/>
  <c r="I60" i="6"/>
  <c r="J60" i="6"/>
  <c r="K60" i="6"/>
  <c r="L60" i="6"/>
  <c r="M60" i="6"/>
  <c r="A61" i="6"/>
  <c r="B61" i="6"/>
  <c r="C61" i="6"/>
  <c r="D61" i="6"/>
  <c r="E61" i="6"/>
  <c r="F61" i="6"/>
  <c r="G61" i="6"/>
  <c r="H61" i="6"/>
  <c r="I61" i="6"/>
  <c r="J61" i="6"/>
  <c r="K61" i="6"/>
  <c r="L61" i="6"/>
  <c r="M61" i="6"/>
  <c r="A62" i="6"/>
  <c r="B62" i="6"/>
  <c r="C62" i="6"/>
  <c r="D62" i="6"/>
  <c r="E62" i="6"/>
  <c r="F62" i="6"/>
  <c r="G62" i="6"/>
  <c r="H62" i="6"/>
  <c r="I62" i="6"/>
  <c r="J62" i="6"/>
  <c r="K62" i="6"/>
  <c r="L62" i="6"/>
  <c r="M62" i="6"/>
  <c r="A63" i="6"/>
  <c r="B63" i="6"/>
  <c r="C63" i="6"/>
  <c r="D63" i="6"/>
  <c r="E63" i="6"/>
  <c r="F63" i="6"/>
  <c r="G63" i="6"/>
  <c r="H63" i="6"/>
  <c r="I63" i="6"/>
  <c r="J63" i="6"/>
  <c r="K63" i="6"/>
  <c r="L63" i="6"/>
  <c r="M63" i="6"/>
  <c r="A64" i="6"/>
  <c r="B64" i="6"/>
  <c r="C64" i="6"/>
  <c r="D64" i="6"/>
  <c r="E64" i="6"/>
  <c r="F64" i="6"/>
  <c r="G64" i="6"/>
  <c r="H64" i="6"/>
  <c r="I64" i="6"/>
  <c r="J64" i="6"/>
  <c r="K64" i="6"/>
  <c r="L64" i="6"/>
  <c r="M64" i="6"/>
  <c r="A65" i="6"/>
  <c r="B65" i="6"/>
  <c r="C65" i="6"/>
  <c r="D65" i="6"/>
  <c r="E65" i="6"/>
  <c r="F65" i="6"/>
  <c r="G65" i="6"/>
  <c r="H65" i="6"/>
  <c r="I65" i="6"/>
  <c r="J65" i="6"/>
  <c r="K65" i="6"/>
  <c r="L65" i="6"/>
  <c r="M65" i="6"/>
  <c r="A66" i="6"/>
  <c r="B66" i="6"/>
  <c r="C66" i="6"/>
  <c r="D66" i="6"/>
  <c r="E66" i="6"/>
  <c r="F66" i="6"/>
  <c r="G66" i="6"/>
  <c r="H66" i="6"/>
  <c r="I66" i="6"/>
  <c r="J66" i="6"/>
  <c r="K66" i="6"/>
  <c r="L66" i="6"/>
  <c r="M66" i="6"/>
  <c r="A67" i="6"/>
  <c r="B67" i="6"/>
  <c r="C67" i="6"/>
  <c r="D67" i="6"/>
  <c r="E67" i="6"/>
  <c r="F67" i="6"/>
  <c r="G67" i="6"/>
  <c r="H67" i="6"/>
  <c r="I67" i="6"/>
  <c r="J67" i="6"/>
  <c r="K67" i="6"/>
  <c r="L67" i="6"/>
  <c r="M67" i="6"/>
  <c r="A68" i="6"/>
  <c r="B68" i="6"/>
  <c r="C68" i="6"/>
  <c r="D68" i="6"/>
  <c r="E68" i="6"/>
  <c r="F68" i="6"/>
  <c r="G68" i="6"/>
  <c r="H68" i="6"/>
  <c r="I68" i="6"/>
  <c r="J68" i="6"/>
  <c r="K68" i="6"/>
  <c r="L68" i="6"/>
  <c r="M68" i="6"/>
  <c r="A69" i="6"/>
  <c r="B69" i="6"/>
  <c r="C69" i="6"/>
  <c r="D69" i="6"/>
  <c r="E69" i="6"/>
  <c r="F69" i="6"/>
  <c r="G69" i="6"/>
  <c r="H69" i="6"/>
  <c r="I69" i="6"/>
  <c r="J69" i="6"/>
  <c r="K69" i="6"/>
  <c r="L69" i="6"/>
  <c r="M69" i="6"/>
  <c r="A70" i="6"/>
  <c r="B70" i="6"/>
  <c r="C70" i="6"/>
  <c r="D70" i="6"/>
  <c r="E70" i="6"/>
  <c r="F70" i="6"/>
  <c r="G70" i="6"/>
  <c r="H70" i="6"/>
  <c r="I70" i="6"/>
  <c r="J70" i="6"/>
  <c r="K70" i="6"/>
  <c r="L70" i="6"/>
  <c r="M70" i="6"/>
  <c r="A71" i="6"/>
  <c r="B71" i="6"/>
  <c r="C71" i="6"/>
  <c r="D71" i="6"/>
  <c r="E71" i="6"/>
  <c r="F71" i="6"/>
  <c r="G71" i="6"/>
  <c r="H71" i="6"/>
  <c r="I71" i="6"/>
  <c r="J71" i="6"/>
  <c r="K71" i="6"/>
  <c r="L71" i="6"/>
  <c r="M71" i="6"/>
  <c r="A72" i="6"/>
  <c r="B72" i="6"/>
  <c r="C72" i="6"/>
  <c r="D72" i="6"/>
  <c r="E72" i="6"/>
  <c r="F72" i="6"/>
  <c r="G72" i="6"/>
  <c r="H72" i="6"/>
  <c r="I72" i="6"/>
  <c r="J72" i="6"/>
  <c r="K72" i="6"/>
  <c r="L72" i="6"/>
  <c r="M72" i="6"/>
  <c r="A73" i="6"/>
  <c r="B73" i="6"/>
  <c r="C73" i="6"/>
  <c r="D73" i="6"/>
  <c r="E73" i="6"/>
  <c r="F73" i="6"/>
  <c r="G73" i="6"/>
  <c r="H73" i="6"/>
  <c r="I73" i="6"/>
  <c r="J73" i="6"/>
  <c r="K73" i="6"/>
  <c r="L73" i="6"/>
  <c r="M73" i="6"/>
  <c r="A74" i="6"/>
  <c r="B74" i="6"/>
  <c r="C74" i="6"/>
  <c r="D74" i="6"/>
  <c r="E74" i="6"/>
  <c r="F74" i="6"/>
  <c r="G74" i="6"/>
  <c r="H74" i="6"/>
  <c r="I74" i="6"/>
  <c r="J74" i="6"/>
  <c r="K74" i="6"/>
  <c r="L74" i="6"/>
  <c r="M74" i="6"/>
  <c r="A75" i="6"/>
  <c r="B75" i="6"/>
  <c r="C75" i="6"/>
  <c r="D75" i="6"/>
  <c r="E75" i="6"/>
  <c r="F75" i="6"/>
  <c r="G75" i="6"/>
  <c r="H75" i="6"/>
  <c r="I75" i="6"/>
  <c r="J75" i="6"/>
  <c r="K75" i="6"/>
  <c r="L75" i="6"/>
  <c r="M75" i="6"/>
  <c r="A76" i="6"/>
  <c r="B76" i="6"/>
  <c r="C76" i="6"/>
  <c r="D76" i="6"/>
  <c r="E76" i="6"/>
  <c r="F76" i="6"/>
  <c r="G76" i="6"/>
  <c r="H76" i="6"/>
  <c r="I76" i="6"/>
  <c r="J76" i="6"/>
  <c r="K76" i="6"/>
  <c r="L76" i="6"/>
  <c r="M76" i="6"/>
  <c r="A77" i="6"/>
  <c r="B77" i="6"/>
  <c r="C77" i="6"/>
  <c r="D77" i="6"/>
  <c r="E77" i="6"/>
  <c r="F77" i="6"/>
  <c r="G77" i="6"/>
  <c r="H77" i="6"/>
  <c r="I77" i="6"/>
  <c r="J77" i="6"/>
  <c r="K77" i="6"/>
  <c r="L77" i="6"/>
  <c r="M77" i="6"/>
  <c r="A78" i="6"/>
  <c r="B78" i="6"/>
  <c r="C78" i="6"/>
  <c r="D78" i="6"/>
  <c r="E78" i="6"/>
  <c r="F78" i="6"/>
  <c r="G78" i="6"/>
  <c r="H78" i="6"/>
  <c r="I78" i="6"/>
  <c r="J78" i="6"/>
  <c r="K78" i="6"/>
  <c r="L78" i="6"/>
  <c r="M78" i="6"/>
  <c r="A79" i="6"/>
  <c r="B79" i="6"/>
  <c r="C79" i="6"/>
  <c r="D79" i="6"/>
  <c r="E79" i="6"/>
  <c r="F79" i="6"/>
  <c r="G79" i="6"/>
  <c r="H79" i="6"/>
  <c r="I79" i="6"/>
  <c r="J79" i="6"/>
  <c r="K79" i="6"/>
  <c r="L79" i="6"/>
  <c r="M79" i="6"/>
  <c r="A80" i="6"/>
  <c r="B80" i="6"/>
  <c r="C80" i="6"/>
  <c r="D80" i="6"/>
  <c r="E80" i="6"/>
  <c r="F80" i="6"/>
  <c r="G80" i="6"/>
  <c r="H80" i="6"/>
  <c r="I80" i="6"/>
  <c r="J80" i="6"/>
  <c r="K80" i="6"/>
  <c r="L80" i="6"/>
  <c r="M80" i="6"/>
  <c r="A81" i="6"/>
  <c r="B81" i="6"/>
  <c r="C81" i="6"/>
  <c r="D81" i="6"/>
  <c r="E81" i="6"/>
  <c r="F81" i="6"/>
  <c r="G81" i="6"/>
  <c r="H81" i="6"/>
  <c r="I81" i="6"/>
  <c r="J81" i="6"/>
  <c r="K81" i="6"/>
  <c r="L81" i="6"/>
  <c r="M81" i="6"/>
  <c r="A82" i="6"/>
  <c r="B82" i="6"/>
  <c r="C82" i="6"/>
  <c r="D82" i="6"/>
  <c r="E82" i="6"/>
  <c r="F82" i="6"/>
  <c r="G82" i="6"/>
  <c r="H82" i="6"/>
  <c r="I82" i="6"/>
  <c r="J82" i="6"/>
  <c r="K82" i="6"/>
  <c r="L82" i="6"/>
  <c r="M82" i="6"/>
  <c r="A83" i="6"/>
  <c r="B83" i="6"/>
  <c r="C83" i="6"/>
  <c r="D83" i="6"/>
  <c r="E83" i="6"/>
  <c r="F83" i="6"/>
  <c r="G83" i="6"/>
  <c r="H83" i="6"/>
  <c r="I83" i="6"/>
  <c r="J83" i="6"/>
  <c r="K83" i="6"/>
  <c r="L83" i="6"/>
  <c r="M83" i="6"/>
  <c r="A84" i="6"/>
  <c r="B84" i="6"/>
  <c r="C84" i="6"/>
  <c r="D84" i="6"/>
  <c r="E84" i="6"/>
  <c r="F84" i="6"/>
  <c r="G84" i="6"/>
  <c r="H84" i="6"/>
  <c r="I84" i="6"/>
  <c r="J84" i="6"/>
  <c r="K84" i="6"/>
  <c r="L84" i="6"/>
  <c r="M84" i="6"/>
  <c r="A85" i="6"/>
  <c r="B85" i="6"/>
  <c r="C85" i="6"/>
  <c r="D85" i="6"/>
  <c r="E85" i="6"/>
  <c r="F85" i="6"/>
  <c r="G85" i="6"/>
  <c r="H85" i="6"/>
  <c r="I85" i="6"/>
  <c r="J85" i="6"/>
  <c r="K85" i="6"/>
  <c r="L85" i="6"/>
  <c r="M85" i="6"/>
  <c r="A86" i="6"/>
  <c r="B86" i="6"/>
  <c r="C86" i="6"/>
  <c r="D86" i="6"/>
  <c r="E86" i="6"/>
  <c r="F86" i="6"/>
  <c r="G86" i="6"/>
  <c r="H86" i="6"/>
  <c r="I86" i="6"/>
  <c r="J86" i="6"/>
  <c r="K86" i="6"/>
  <c r="L86" i="6"/>
  <c r="M86" i="6"/>
  <c r="A87" i="6"/>
  <c r="B87" i="6"/>
  <c r="C87" i="6"/>
  <c r="D87" i="6"/>
  <c r="E87" i="6"/>
  <c r="F87" i="6"/>
  <c r="G87" i="6"/>
  <c r="H87" i="6"/>
  <c r="I87" i="6"/>
  <c r="J87" i="6"/>
  <c r="K87" i="6"/>
  <c r="L87" i="6"/>
  <c r="M87" i="6"/>
  <c r="A88" i="6"/>
  <c r="B88" i="6"/>
  <c r="C88" i="6"/>
  <c r="D88" i="6"/>
  <c r="E88" i="6"/>
  <c r="F88" i="6"/>
  <c r="G88" i="6"/>
  <c r="H88" i="6"/>
  <c r="I88" i="6"/>
  <c r="J88" i="6"/>
  <c r="K88" i="6"/>
  <c r="L88" i="6"/>
  <c r="M88" i="6"/>
  <c r="A89" i="6"/>
  <c r="B89" i="6"/>
  <c r="C89" i="6"/>
  <c r="D89" i="6"/>
  <c r="E89" i="6"/>
  <c r="F89" i="6"/>
  <c r="G89" i="6"/>
  <c r="H89" i="6"/>
  <c r="I89" i="6"/>
  <c r="J89" i="6"/>
  <c r="K89" i="6"/>
  <c r="L89" i="6"/>
  <c r="M89" i="6"/>
  <c r="A90" i="6"/>
  <c r="B90" i="6"/>
  <c r="C90" i="6"/>
  <c r="D90" i="6"/>
  <c r="E90" i="6"/>
  <c r="F90" i="6"/>
  <c r="G90" i="6"/>
  <c r="H90" i="6"/>
  <c r="I90" i="6"/>
  <c r="J90" i="6"/>
  <c r="K90" i="6"/>
  <c r="L90" i="6"/>
  <c r="M90" i="6"/>
  <c r="A91" i="6"/>
  <c r="B91" i="6"/>
  <c r="C91" i="6"/>
  <c r="D91" i="6"/>
  <c r="E91" i="6"/>
  <c r="F91" i="6"/>
  <c r="G91" i="6"/>
  <c r="H91" i="6"/>
  <c r="I91" i="6"/>
  <c r="J91" i="6"/>
  <c r="K91" i="6"/>
  <c r="L91" i="6"/>
  <c r="M91" i="6"/>
  <c r="A92" i="6"/>
  <c r="B92" i="6"/>
  <c r="C92" i="6"/>
  <c r="D92" i="6"/>
  <c r="E92" i="6"/>
  <c r="F92" i="6"/>
  <c r="G92" i="6"/>
  <c r="H92" i="6"/>
  <c r="I92" i="6"/>
  <c r="J92" i="6"/>
  <c r="K92" i="6"/>
  <c r="L92" i="6"/>
  <c r="M92" i="6"/>
  <c r="A93" i="6"/>
  <c r="B93" i="6"/>
  <c r="C93" i="6"/>
  <c r="D93" i="6"/>
  <c r="E93" i="6"/>
  <c r="F93" i="6"/>
  <c r="G93" i="6"/>
  <c r="H93" i="6"/>
  <c r="I93" i="6"/>
  <c r="J93" i="6"/>
  <c r="K93" i="6"/>
  <c r="L93" i="6"/>
  <c r="M93" i="6"/>
  <c r="A94" i="6"/>
  <c r="B94" i="6"/>
  <c r="C94" i="6"/>
  <c r="D94" i="6"/>
  <c r="E94" i="6"/>
  <c r="F94" i="6"/>
  <c r="G94" i="6"/>
  <c r="H94" i="6"/>
  <c r="I94" i="6"/>
  <c r="J94" i="6"/>
  <c r="K94" i="6"/>
  <c r="L94" i="6"/>
  <c r="M94" i="6"/>
  <c r="A95" i="6"/>
  <c r="B95" i="6"/>
  <c r="C95" i="6"/>
  <c r="D95" i="6"/>
  <c r="E95" i="6"/>
  <c r="F95" i="6"/>
  <c r="G95" i="6"/>
  <c r="H95" i="6"/>
  <c r="I95" i="6"/>
  <c r="J95" i="6"/>
  <c r="K95" i="6"/>
  <c r="L95" i="6"/>
  <c r="M95" i="6"/>
  <c r="A96" i="6"/>
  <c r="B96" i="6"/>
  <c r="C96" i="6"/>
  <c r="D96" i="6"/>
  <c r="E96" i="6"/>
  <c r="F96" i="6"/>
  <c r="G96" i="6"/>
  <c r="H96" i="6"/>
  <c r="I96" i="6"/>
  <c r="J96" i="6"/>
  <c r="K96" i="6"/>
  <c r="L96" i="6"/>
  <c r="M96" i="6"/>
  <c r="A97" i="6"/>
  <c r="B97" i="6"/>
  <c r="C97" i="6"/>
  <c r="D97" i="6"/>
  <c r="E97" i="6"/>
  <c r="F97" i="6"/>
  <c r="G97" i="6"/>
  <c r="H97" i="6"/>
  <c r="I97" i="6"/>
  <c r="J97" i="6"/>
  <c r="K97" i="6"/>
  <c r="L97" i="6"/>
  <c r="M97" i="6"/>
  <c r="A98" i="6"/>
  <c r="B98" i="6"/>
  <c r="C98" i="6"/>
  <c r="D98" i="6"/>
  <c r="E98" i="6"/>
  <c r="F98" i="6"/>
  <c r="G98" i="6"/>
  <c r="H98" i="6"/>
  <c r="I98" i="6"/>
  <c r="J98" i="6"/>
  <c r="K98" i="6"/>
  <c r="L98" i="6"/>
  <c r="M98" i="6"/>
  <c r="A99" i="6"/>
  <c r="B99" i="6"/>
  <c r="C99" i="6"/>
  <c r="D99" i="6"/>
  <c r="E99" i="6"/>
  <c r="F99" i="6"/>
  <c r="G99" i="6"/>
  <c r="H99" i="6"/>
  <c r="I99" i="6"/>
  <c r="J99" i="6"/>
  <c r="K99" i="6"/>
  <c r="L99" i="6"/>
  <c r="M99" i="6"/>
  <c r="A100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A101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A102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A103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A104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A105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A106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A107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A108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A109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A110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A111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A112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A113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A114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A115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A116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A117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A118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A119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A120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A121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A122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A123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A124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A125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A126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A127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A128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A129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A130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A131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A132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A133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A134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A135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A136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A137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A138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A139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A140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A141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A142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A143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A144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A145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A146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A147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A148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A149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A150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A151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A152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A153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A154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A155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A156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A157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A158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A159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A160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A161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A162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A163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A164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A165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A166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A167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A168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A169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A170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A171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A172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A173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A174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A175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A176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A177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2" i="6"/>
  <c r="A3" i="6"/>
  <c r="B3" i="6"/>
  <c r="C3" i="6"/>
  <c r="D3" i="6"/>
  <c r="E3" i="6"/>
  <c r="F3" i="6"/>
  <c r="G3" i="6"/>
  <c r="H3" i="6"/>
  <c r="I3" i="6"/>
  <c r="J3" i="6"/>
  <c r="K3" i="6"/>
  <c r="L3" i="6"/>
  <c r="M3" i="6"/>
  <c r="A4" i="6"/>
  <c r="B4" i="6"/>
  <c r="C4" i="6"/>
  <c r="D4" i="6"/>
  <c r="E4" i="6"/>
  <c r="F4" i="6"/>
  <c r="G4" i="6"/>
  <c r="H4" i="6"/>
  <c r="I4" i="6"/>
  <c r="J4" i="6"/>
  <c r="K4" i="6"/>
  <c r="L4" i="6"/>
  <c r="M4" i="6"/>
  <c r="A5" i="6"/>
  <c r="B5" i="6"/>
  <c r="C5" i="6"/>
  <c r="D5" i="6"/>
  <c r="E5" i="6"/>
  <c r="F5" i="6"/>
  <c r="G5" i="6"/>
  <c r="H5" i="6"/>
  <c r="I5" i="6"/>
  <c r="J5" i="6"/>
  <c r="K5" i="6"/>
  <c r="L5" i="6"/>
  <c r="M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10" i="6"/>
  <c r="B10" i="6"/>
  <c r="C10" i="6"/>
  <c r="D10" i="6"/>
  <c r="E10" i="6"/>
  <c r="F10" i="6"/>
  <c r="G10" i="6"/>
  <c r="H10" i="6"/>
  <c r="I10" i="6"/>
  <c r="J10" i="6"/>
  <c r="K10" i="6"/>
  <c r="L10" i="6"/>
  <c r="M10" i="6"/>
  <c r="A11" i="6"/>
  <c r="B11" i="6"/>
  <c r="C11" i="6"/>
  <c r="D11" i="6"/>
  <c r="E11" i="6"/>
  <c r="F11" i="6"/>
  <c r="G11" i="6"/>
  <c r="H11" i="6"/>
  <c r="I11" i="6"/>
  <c r="J11" i="6"/>
  <c r="K11" i="6"/>
  <c r="L11" i="6"/>
  <c r="M11" i="6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A15" i="6"/>
  <c r="B15" i="6"/>
  <c r="C15" i="6"/>
  <c r="D15" i="6"/>
  <c r="E15" i="6"/>
  <c r="F15" i="6"/>
  <c r="G15" i="6"/>
  <c r="H15" i="6"/>
  <c r="I15" i="6"/>
  <c r="J15" i="6"/>
  <c r="K15" i="6"/>
  <c r="L15" i="6"/>
  <c r="M15" i="6"/>
  <c r="A16" i="6"/>
  <c r="B16" i="6"/>
  <c r="C16" i="6"/>
  <c r="D16" i="6"/>
  <c r="E16" i="6"/>
  <c r="F16" i="6"/>
  <c r="G16" i="6"/>
  <c r="H16" i="6"/>
  <c r="I16" i="6"/>
  <c r="J16" i="6"/>
  <c r="K16" i="6"/>
  <c r="L16" i="6"/>
  <c r="M16" i="6"/>
  <c r="A17" i="6"/>
  <c r="B17" i="6"/>
  <c r="C17" i="6"/>
  <c r="D17" i="6"/>
  <c r="E17" i="6"/>
  <c r="F17" i="6"/>
  <c r="G17" i="6"/>
  <c r="H17" i="6"/>
  <c r="I17" i="6"/>
  <c r="J17" i="6"/>
  <c r="K17" i="6"/>
  <c r="L17" i="6"/>
  <c r="M17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28" i="6"/>
  <c r="B28" i="6"/>
  <c r="C28" i="6"/>
  <c r="D28" i="6"/>
  <c r="E28" i="6"/>
  <c r="F28" i="6"/>
  <c r="G28" i="6"/>
  <c r="H28" i="6"/>
  <c r="I28" i="6"/>
  <c r="J28" i="6"/>
  <c r="K28" i="6"/>
  <c r="L28" i="6"/>
  <c r="M28" i="6"/>
  <c r="M2" i="6"/>
  <c r="L2" i="6"/>
  <c r="K2" i="6"/>
  <c r="J2" i="6"/>
  <c r="I2" i="6"/>
  <c r="H2" i="6"/>
  <c r="G2" i="6"/>
  <c r="F2" i="6"/>
  <c r="E2" i="6"/>
  <c r="D2" i="6"/>
  <c r="C2" i="6"/>
  <c r="B2" i="6"/>
  <c r="A2" i="6"/>
  <c r="Q5" i="6" l="1"/>
  <c r="Q4" i="6"/>
  <c r="Q3" i="6"/>
  <c r="Q2" i="6"/>
  <c r="P5" i="6"/>
  <c r="N5" i="6"/>
  <c r="O5" i="6"/>
  <c r="P4" i="6"/>
  <c r="P3" i="6"/>
  <c r="P2" i="6"/>
  <c r="N3" i="6"/>
  <c r="O3" i="6"/>
  <c r="N4" i="6"/>
  <c r="O4" i="6"/>
  <c r="Q177" i="6"/>
  <c r="O176" i="6"/>
  <c r="N176" i="6"/>
  <c r="Q176" i="6"/>
  <c r="O175" i="6"/>
  <c r="N175" i="6"/>
  <c r="R174" i="6"/>
  <c r="Q175" i="6"/>
  <c r="O174" i="6"/>
  <c r="N174" i="6"/>
  <c r="Q173" i="6"/>
  <c r="O172" i="6"/>
  <c r="N172" i="6"/>
  <c r="Q172" i="6"/>
  <c r="O171" i="6"/>
  <c r="N171" i="6"/>
  <c r="R170" i="6"/>
  <c r="Q171" i="6"/>
  <c r="O170" i="6"/>
  <c r="N170" i="6"/>
  <c r="Q169" i="6"/>
  <c r="O168" i="6"/>
  <c r="N168" i="6"/>
  <c r="Q168" i="6"/>
  <c r="O167" i="6"/>
  <c r="N167" i="6"/>
  <c r="R166" i="6"/>
  <c r="Q167" i="6"/>
  <c r="O166" i="6"/>
  <c r="N166" i="6"/>
  <c r="Q165" i="6"/>
  <c r="O164" i="6"/>
  <c r="N164" i="6"/>
  <c r="Q164" i="6"/>
  <c r="O163" i="6"/>
  <c r="N163" i="6"/>
  <c r="R162" i="6"/>
  <c r="Q163" i="6"/>
  <c r="O162" i="6"/>
  <c r="N162" i="6"/>
  <c r="Q161" i="6"/>
  <c r="O160" i="6"/>
  <c r="N160" i="6"/>
  <c r="Q160" i="6"/>
  <c r="O159" i="6"/>
  <c r="N159" i="6"/>
  <c r="R158" i="6"/>
  <c r="Q159" i="6"/>
  <c r="O158" i="6"/>
  <c r="N158" i="6"/>
  <c r="Q157" i="6"/>
  <c r="O156" i="6"/>
  <c r="N156" i="6"/>
  <c r="Q156" i="6"/>
  <c r="O155" i="6"/>
  <c r="N155" i="6"/>
  <c r="R154" i="6"/>
  <c r="Q155" i="6"/>
  <c r="O154" i="6"/>
  <c r="N154" i="6"/>
  <c r="Q153" i="6"/>
  <c r="O152" i="6"/>
  <c r="N152" i="6"/>
  <c r="Q152" i="6"/>
  <c r="O151" i="6"/>
  <c r="N151" i="6"/>
  <c r="R150" i="6"/>
  <c r="Q151" i="6"/>
  <c r="O150" i="6"/>
  <c r="N150" i="6"/>
  <c r="Q149" i="6"/>
  <c r="O148" i="6"/>
  <c r="N148" i="6"/>
  <c r="Q148" i="6"/>
  <c r="O147" i="6"/>
  <c r="N147" i="6"/>
  <c r="R146" i="6"/>
  <c r="Q147" i="6"/>
  <c r="O146" i="6"/>
  <c r="N146" i="6"/>
  <c r="Q145" i="6"/>
  <c r="O144" i="6"/>
  <c r="N144" i="6"/>
  <c r="Q144" i="6"/>
  <c r="O143" i="6"/>
  <c r="N143" i="6"/>
  <c r="R142" i="6"/>
  <c r="Q143" i="6"/>
  <c r="O142" i="6"/>
  <c r="N142" i="6"/>
  <c r="Q141" i="6"/>
  <c r="O140" i="6"/>
  <c r="N140" i="6"/>
  <c r="Q140" i="6"/>
  <c r="O139" i="6"/>
  <c r="N139" i="6"/>
  <c r="R138" i="6"/>
  <c r="Q139" i="6"/>
  <c r="O138" i="6"/>
  <c r="N138" i="6"/>
  <c r="Q137" i="6"/>
  <c r="O136" i="6"/>
  <c r="N136" i="6"/>
  <c r="Q136" i="6"/>
  <c r="O135" i="6"/>
  <c r="N135" i="6"/>
  <c r="R134" i="6"/>
  <c r="Q135" i="6"/>
  <c r="O134" i="6"/>
  <c r="N134" i="6"/>
  <c r="Q133" i="6"/>
  <c r="O132" i="6"/>
  <c r="N132" i="6"/>
  <c r="Q132" i="6"/>
  <c r="O131" i="6"/>
  <c r="N131" i="6"/>
  <c r="R130" i="6"/>
  <c r="Q131" i="6"/>
  <c r="O130" i="6"/>
  <c r="N130" i="6"/>
  <c r="Q129" i="6"/>
  <c r="O128" i="6"/>
  <c r="N128" i="6"/>
  <c r="Q128" i="6"/>
  <c r="O127" i="6"/>
  <c r="N127" i="6"/>
  <c r="R126" i="6"/>
  <c r="Q127" i="6"/>
  <c r="O126" i="6"/>
  <c r="N126" i="6"/>
  <c r="Q125" i="6"/>
  <c r="O124" i="6"/>
  <c r="N124" i="6"/>
  <c r="Q124" i="6"/>
  <c r="O123" i="6"/>
  <c r="N123" i="6"/>
  <c r="R122" i="6"/>
  <c r="Q123" i="6"/>
  <c r="O122" i="6"/>
  <c r="N122" i="6"/>
  <c r="Q121" i="6"/>
  <c r="O120" i="6"/>
  <c r="N120" i="6"/>
  <c r="Q120" i="6"/>
  <c r="O119" i="6"/>
  <c r="N119" i="6"/>
  <c r="R118" i="6"/>
  <c r="Q119" i="6"/>
  <c r="O118" i="6"/>
  <c r="N118" i="6"/>
  <c r="Q117" i="6"/>
  <c r="O116" i="6"/>
  <c r="N116" i="6"/>
  <c r="Q116" i="6"/>
  <c r="O115" i="6"/>
  <c r="N115" i="6"/>
  <c r="R114" i="6"/>
  <c r="Q115" i="6"/>
  <c r="O114" i="6"/>
  <c r="N114" i="6"/>
  <c r="Q113" i="6"/>
  <c r="O112" i="6"/>
  <c r="N112" i="6"/>
  <c r="Q112" i="6"/>
  <c r="O111" i="6"/>
  <c r="N111" i="6"/>
  <c r="R110" i="6"/>
  <c r="Q111" i="6"/>
  <c r="O110" i="6"/>
  <c r="N110" i="6"/>
  <c r="Q109" i="6"/>
  <c r="O108" i="6"/>
  <c r="N108" i="6"/>
  <c r="Q108" i="6"/>
  <c r="O107" i="6"/>
  <c r="N107" i="6"/>
  <c r="R106" i="6"/>
  <c r="Q107" i="6"/>
  <c r="O106" i="6"/>
  <c r="N106" i="6"/>
  <c r="Q105" i="6"/>
  <c r="O104" i="6"/>
  <c r="N104" i="6"/>
  <c r="Q104" i="6"/>
  <c r="O103" i="6"/>
  <c r="N103" i="6"/>
  <c r="R102" i="6"/>
  <c r="Q103" i="6"/>
  <c r="O102" i="6"/>
  <c r="N102" i="6"/>
  <c r="Q101" i="6"/>
  <c r="O100" i="6"/>
  <c r="N100" i="6"/>
  <c r="Q100" i="6"/>
  <c r="O99" i="6"/>
  <c r="N99" i="6"/>
  <c r="R98" i="6"/>
  <c r="Q99" i="6"/>
  <c r="O98" i="6"/>
  <c r="N98" i="6"/>
  <c r="Q97" i="6"/>
  <c r="O96" i="6"/>
  <c r="N96" i="6"/>
  <c r="Q96" i="6"/>
  <c r="O95" i="6"/>
  <c r="N95" i="6"/>
  <c r="R94" i="6"/>
  <c r="Q95" i="6"/>
  <c r="O94" i="6"/>
  <c r="N94" i="6"/>
  <c r="Q93" i="6"/>
  <c r="O92" i="6"/>
  <c r="N92" i="6"/>
  <c r="Q92" i="6"/>
  <c r="O91" i="6"/>
  <c r="N91" i="6"/>
  <c r="R90" i="6"/>
  <c r="Q91" i="6"/>
  <c r="O90" i="6"/>
  <c r="N90" i="6"/>
  <c r="Q89" i="6"/>
  <c r="O88" i="6"/>
  <c r="N88" i="6"/>
  <c r="Q88" i="6"/>
  <c r="O87" i="6"/>
  <c r="N87" i="6"/>
  <c r="R86" i="6"/>
  <c r="Q87" i="6"/>
  <c r="O86" i="6"/>
  <c r="N86" i="6"/>
  <c r="Q85" i="6"/>
  <c r="O84" i="6"/>
  <c r="N84" i="6"/>
  <c r="Q84" i="6"/>
  <c r="O83" i="6"/>
  <c r="N83" i="6"/>
  <c r="R82" i="6"/>
  <c r="Q83" i="6"/>
  <c r="O82" i="6"/>
  <c r="N82" i="6"/>
  <c r="Q81" i="6"/>
  <c r="O80" i="6"/>
  <c r="N80" i="6"/>
  <c r="Q80" i="6"/>
  <c r="O79" i="6"/>
  <c r="N79" i="6"/>
  <c r="R78" i="6"/>
  <c r="Q79" i="6"/>
  <c r="O78" i="6"/>
  <c r="N78" i="6"/>
  <c r="Q77" i="6"/>
  <c r="O76" i="6"/>
  <c r="N76" i="6"/>
  <c r="Q76" i="6"/>
  <c r="O75" i="6"/>
  <c r="N75" i="6"/>
  <c r="R74" i="6"/>
  <c r="Q75" i="6"/>
  <c r="O74" i="6"/>
  <c r="N74" i="6"/>
  <c r="Q73" i="6"/>
  <c r="O72" i="6"/>
  <c r="N72" i="6"/>
  <c r="Q72" i="6"/>
  <c r="O71" i="6"/>
  <c r="N71" i="6"/>
  <c r="R70" i="6"/>
  <c r="Q71" i="6"/>
  <c r="O70" i="6"/>
  <c r="N70" i="6"/>
  <c r="Q69" i="6"/>
  <c r="O68" i="6"/>
  <c r="N68" i="6"/>
  <c r="Q68" i="6"/>
  <c r="O67" i="6"/>
  <c r="N67" i="6"/>
  <c r="R66" i="6"/>
  <c r="Q67" i="6"/>
  <c r="O66" i="6"/>
  <c r="N66" i="6"/>
  <c r="Q65" i="6"/>
  <c r="O64" i="6"/>
  <c r="N64" i="6"/>
  <c r="Q64" i="6"/>
  <c r="O63" i="6"/>
  <c r="N63" i="6"/>
  <c r="R62" i="6"/>
  <c r="Q63" i="6"/>
  <c r="O62" i="6"/>
  <c r="N62" i="6"/>
  <c r="Q61" i="6"/>
  <c r="O60" i="6"/>
  <c r="N60" i="6"/>
  <c r="Q60" i="6"/>
  <c r="O59" i="6"/>
  <c r="N59" i="6"/>
  <c r="R58" i="6"/>
  <c r="Q59" i="6"/>
  <c r="O58" i="6"/>
  <c r="N58" i="6"/>
  <c r="Q57" i="6"/>
  <c r="O56" i="6"/>
  <c r="N56" i="6"/>
  <c r="Q56" i="6"/>
  <c r="O55" i="6"/>
  <c r="N55" i="6"/>
  <c r="R54" i="6"/>
  <c r="Q55" i="6"/>
  <c r="O54" i="6"/>
  <c r="N54" i="6"/>
  <c r="Q53" i="6"/>
  <c r="O52" i="6"/>
  <c r="N52" i="6"/>
  <c r="Q52" i="6"/>
  <c r="O51" i="6"/>
  <c r="N51" i="6"/>
  <c r="R50" i="6"/>
  <c r="Q51" i="6"/>
  <c r="O50" i="6"/>
  <c r="N50" i="6"/>
  <c r="Q49" i="6"/>
  <c r="O48" i="6"/>
  <c r="N48" i="6"/>
  <c r="Q48" i="6"/>
  <c r="O47" i="6"/>
  <c r="N47" i="6"/>
  <c r="R46" i="6"/>
  <c r="Q47" i="6"/>
  <c r="O46" i="6"/>
  <c r="N46" i="6"/>
  <c r="Q45" i="6"/>
  <c r="O44" i="6"/>
  <c r="N44" i="6"/>
  <c r="Q44" i="6"/>
  <c r="O43" i="6"/>
  <c r="N43" i="6"/>
  <c r="R42" i="6"/>
  <c r="Q43" i="6"/>
  <c r="O42" i="6"/>
  <c r="N42" i="6"/>
  <c r="Q41" i="6"/>
  <c r="O40" i="6"/>
  <c r="N40" i="6"/>
  <c r="Q40" i="6"/>
  <c r="O39" i="6"/>
  <c r="N39" i="6"/>
  <c r="R38" i="6"/>
  <c r="Q39" i="6"/>
  <c r="O38" i="6"/>
  <c r="N38" i="6"/>
  <c r="Q37" i="6"/>
  <c r="O36" i="6"/>
  <c r="N36" i="6"/>
  <c r="Q36" i="6"/>
  <c r="O35" i="6"/>
  <c r="N35" i="6"/>
  <c r="R34" i="6"/>
  <c r="Q35" i="6"/>
  <c r="O34" i="6"/>
  <c r="N34" i="6"/>
  <c r="Q33" i="6"/>
  <c r="O32" i="6"/>
  <c r="N32" i="6"/>
  <c r="Q32" i="6"/>
  <c r="O31" i="6"/>
  <c r="N31" i="6"/>
  <c r="R30" i="6"/>
  <c r="Q31" i="6"/>
  <c r="O30" i="6"/>
  <c r="N30" i="6"/>
  <c r="Q29" i="6"/>
  <c r="O28" i="6"/>
  <c r="N28" i="6"/>
  <c r="Q28" i="6"/>
  <c r="O27" i="6"/>
  <c r="N27" i="6"/>
  <c r="R26" i="6"/>
  <c r="Q27" i="6"/>
  <c r="O26" i="6"/>
  <c r="N26" i="6"/>
  <c r="Q25" i="6"/>
  <c r="O24" i="6"/>
  <c r="N24" i="6"/>
  <c r="Q24" i="6"/>
  <c r="O23" i="6"/>
  <c r="N23" i="6"/>
  <c r="R22" i="6"/>
  <c r="Q23" i="6"/>
  <c r="O22" i="6"/>
  <c r="N22" i="6"/>
  <c r="Q21" i="6"/>
  <c r="O20" i="6"/>
  <c r="N20" i="6"/>
  <c r="Q20" i="6"/>
  <c r="O19" i="6"/>
  <c r="N19" i="6"/>
  <c r="R18" i="6"/>
  <c r="Q19" i="6"/>
  <c r="O18" i="6"/>
  <c r="N18" i="6"/>
  <c r="Q17" i="6"/>
  <c r="O16" i="6"/>
  <c r="N16" i="6"/>
  <c r="Q16" i="6"/>
  <c r="O15" i="6"/>
  <c r="N15" i="6"/>
  <c r="R14" i="6"/>
  <c r="Q15" i="6"/>
  <c r="O14" i="6"/>
  <c r="N14" i="6"/>
  <c r="Q13" i="6"/>
  <c r="O12" i="6"/>
  <c r="Q12" i="6"/>
  <c r="O11" i="6"/>
  <c r="N11" i="6"/>
  <c r="R10" i="6"/>
  <c r="Q11" i="6"/>
  <c r="O10" i="6"/>
  <c r="N10" i="6"/>
  <c r="Q9" i="6"/>
  <c r="O8" i="6"/>
  <c r="N8" i="6"/>
  <c r="Q8" i="6"/>
  <c r="O7" i="6"/>
  <c r="N7" i="6"/>
  <c r="R6" i="6"/>
  <c r="Q7" i="6"/>
  <c r="O6" i="6"/>
  <c r="N6" i="6"/>
  <c r="R2" i="6"/>
  <c r="O2" i="6"/>
  <c r="N2" i="6"/>
  <c r="Q86" i="6" l="1"/>
  <c r="Q74" i="6"/>
  <c r="T1" i="6" l="1"/>
  <c r="I2" i="2"/>
  <c r="I3" i="2"/>
  <c r="I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Ramon Cañadas</author>
  </authors>
  <commentList>
    <comment ref="C2" authorId="0" shapeId="0" xr:uid="{98261AB3-9AC8-4A17-97AA-CFFA06C41092}">
      <text>
        <r>
          <rPr>
            <sz val="9"/>
            <color indexed="81"/>
            <rFont val="Tahoma"/>
            <family val="2"/>
          </rPr>
          <t xml:space="preserve">Código de identificación con el que se registró la intervención en InfoAOD
</t>
        </r>
      </text>
    </comment>
    <comment ref="C3" authorId="0" shapeId="0" xr:uid="{BE124CC2-B52D-4B2A-8268-DBEB9CF082B7}">
      <text>
        <r>
          <rPr>
            <sz val="9"/>
            <color indexed="81"/>
            <rFont val="Tahoma"/>
            <family val="2"/>
          </rPr>
          <t xml:space="preserve">Código de identificación asignado por la entidad financiadora
</t>
        </r>
      </text>
    </comment>
    <comment ref="C4" authorId="0" shapeId="0" xr:uid="{43D4DE32-28FC-4259-942E-C1D000FCBCB9}">
      <text>
        <r>
          <rPr>
            <sz val="10"/>
            <color indexed="81"/>
            <rFont val="Tahoma"/>
            <family val="2"/>
          </rPr>
          <t>Administración pública, Entidad o Agencia de cooperación que financia la intervención.</t>
        </r>
      </text>
    </comment>
    <comment ref="C5" authorId="0" shapeId="0" xr:uid="{138C11C3-9E3A-49D0-928B-0E07EE073E53}">
      <text>
        <r>
          <rPr>
            <sz val="9"/>
            <color indexed="81"/>
            <rFont val="Tahoma"/>
            <family val="2"/>
          </rPr>
          <t>Entidad beneficiaria de la financiación AOD</t>
        </r>
      </text>
    </comment>
    <comment ref="C6" authorId="0" shapeId="0" xr:uid="{86E146CF-BC9C-4323-8C46-06091008C964}">
      <text>
        <r>
          <rPr>
            <sz val="9"/>
            <color indexed="81"/>
            <rFont val="Tahoma"/>
            <family val="2"/>
          </rPr>
          <t>Número NIF de la entidad beneficiaria de la financiación</t>
        </r>
      </text>
    </comment>
    <comment ref="C7" authorId="0" shapeId="0" xr:uid="{955DD939-51DA-489F-BEA5-20416A84DF8F}">
      <text>
        <r>
          <rPr>
            <b/>
            <sz val="9"/>
            <color indexed="81"/>
            <rFont val="Tahoma"/>
            <family val="2"/>
          </rPr>
          <t>Año de resolución/concesión de financiación de la intervención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3DC68FF5-9BD8-477B-86D6-95D7BF280CC8}">
      <text>
        <r>
          <rPr>
            <b/>
            <sz val="9"/>
            <color indexed="81"/>
            <rFont val="Tahoma"/>
            <family val="2"/>
          </rPr>
          <t>Indicar el país o si es una intervención regional o multipaís</t>
        </r>
      </text>
    </comment>
    <comment ref="C12" authorId="0" shapeId="0" xr:uid="{CBCA80F8-141B-45BF-A760-30AB742F9F12}">
      <text>
        <r>
          <rPr>
            <sz val="11"/>
            <color indexed="81"/>
            <rFont val="Tahoma"/>
            <family val="2"/>
          </rPr>
          <t>Indicar si la intervención ofrece datos de al menos un indicador IRC.</t>
        </r>
      </text>
    </comment>
  </commentList>
</comments>
</file>

<file path=xl/sharedStrings.xml><?xml version="1.0" encoding="utf-8"?>
<sst xmlns="http://schemas.openxmlformats.org/spreadsheetml/2006/main" count="469" uniqueCount="431">
  <si>
    <t>Código 
IRC</t>
  </si>
  <si>
    <t>DESCRIPCIÓN DEL INDICADOR</t>
  </si>
  <si>
    <t>iG.1</t>
  </si>
  <si>
    <t>iG.2</t>
  </si>
  <si>
    <t>i1.1</t>
  </si>
  <si>
    <t>i2.1</t>
  </si>
  <si>
    <t>i2.2</t>
  </si>
  <si>
    <t>i3.1</t>
  </si>
  <si>
    <t>i3.2</t>
  </si>
  <si>
    <t>i3.3</t>
  </si>
  <si>
    <t>i3.4</t>
  </si>
  <si>
    <t>i4.1</t>
  </si>
  <si>
    <t>i4.2</t>
  </si>
  <si>
    <t>i4.3</t>
  </si>
  <si>
    <t>i5.1</t>
  </si>
  <si>
    <t>i5.2</t>
  </si>
  <si>
    <t>i5.3</t>
  </si>
  <si>
    <t>i5.4</t>
  </si>
  <si>
    <t>i6.1</t>
  </si>
  <si>
    <t>i6.2</t>
  </si>
  <si>
    <t>i7.1</t>
  </si>
  <si>
    <t>i8.1</t>
  </si>
  <si>
    <t>i8.2</t>
  </si>
  <si>
    <t>i9.1</t>
  </si>
  <si>
    <t>i10.1</t>
  </si>
  <si>
    <t>i11.1</t>
  </si>
  <si>
    <t>i12.1</t>
  </si>
  <si>
    <t>i13.1</t>
  </si>
  <si>
    <t>i15.1</t>
  </si>
  <si>
    <t>i16.1</t>
  </si>
  <si>
    <t>i16.2</t>
  </si>
  <si>
    <t>i16.3</t>
  </si>
  <si>
    <t>i16.4</t>
  </si>
  <si>
    <t>TOTAL</t>
  </si>
  <si>
    <t>i14.1</t>
  </si>
  <si>
    <t>TÍTULO DE INTERVENCIÓN</t>
  </si>
  <si>
    <t>i4.4</t>
  </si>
  <si>
    <t>i5.5</t>
  </si>
  <si>
    <t>i11.2</t>
  </si>
  <si>
    <t>i12.2</t>
  </si>
  <si>
    <t>SÍ</t>
  </si>
  <si>
    <t>NO</t>
  </si>
  <si>
    <t>DATOS FINALES ACUMULADOS (REPORTE FINAL)</t>
  </si>
  <si>
    <t>DATOS PARCIALES - (REPORTE INTERMEDIO)</t>
  </si>
  <si>
    <t>DATOS IRC</t>
  </si>
  <si>
    <t>i1.2</t>
  </si>
  <si>
    <t>i5.6</t>
  </si>
  <si>
    <t>i6.3</t>
  </si>
  <si>
    <t>i6.4</t>
  </si>
  <si>
    <t>i9.2</t>
  </si>
  <si>
    <t>i11.3</t>
  </si>
  <si>
    <t>i14.2</t>
  </si>
  <si>
    <t>i15.2</t>
  </si>
  <si>
    <t>AÑO CONVOCATORIA</t>
  </si>
  <si>
    <t>IMPORTE</t>
  </si>
  <si>
    <t>MODALIDAD</t>
  </si>
  <si>
    <t>PAIS</t>
  </si>
  <si>
    <t xml:space="preserve">Educación </t>
  </si>
  <si>
    <t xml:space="preserve">Cooperación </t>
  </si>
  <si>
    <t>ENTIDAD FINANCIADORA</t>
  </si>
  <si>
    <t>iAH.1</t>
  </si>
  <si>
    <t>iAH.2</t>
  </si>
  <si>
    <t>CÓDIGO DE INTERVENCIÓN (CÓDIGO INFO AOD)</t>
  </si>
  <si>
    <t>CÓDIGO DE INTERVENCIÓN (CÓDIGO ID INTERNO)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</si>
  <si>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</si>
  <si>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</si>
  <si>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</si>
  <si>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</si>
  <si>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</si>
  <si>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</si>
  <si>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</si>
  <si>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Castilla-La Mancha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</si>
  <si>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</si>
  <si>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</si>
  <si>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</si>
  <si>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</si>
  <si>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</si>
  <si>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</si>
  <si>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Rioja, La</t>
  </si>
  <si>
    <t>Ceuta</t>
  </si>
  <si>
    <t>Melilla</t>
  </si>
  <si>
    <t>Ayto. Barcelona</t>
  </si>
  <si>
    <t>Ayto. Bilbao</t>
  </si>
  <si>
    <t>Ayto. Córdoba</t>
  </si>
  <si>
    <t>Ayto. Madrid</t>
  </si>
  <si>
    <t>Ayto. Valencia</t>
  </si>
  <si>
    <t>AECID</t>
  </si>
  <si>
    <t>Catalunya</t>
  </si>
  <si>
    <t>País Vasco - Euskadi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</si>
  <si>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</si>
  <si>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</si>
  <si>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</si>
  <si>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</si>
  <si>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</si>
  <si>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</si>
  <si>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</si>
  <si>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</si>
  <si>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</si>
  <si>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</si>
  <si>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</si>
  <si>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</si>
  <si>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</si>
  <si>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</si>
  <si>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</si>
  <si>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</si>
  <si>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</si>
  <si>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</si>
  <si>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</si>
  <si>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</si>
  <si>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</si>
  <si>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</si>
  <si>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</si>
  <si>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</si>
  <si>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</si>
  <si>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</si>
  <si>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</si>
  <si>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</si>
  <si>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</si>
  <si>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</si>
  <si>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</si>
  <si>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</si>
  <si>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</si>
  <si>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</si>
  <si>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</si>
  <si>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</si>
  <si>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</si>
  <si>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</si>
  <si>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</si>
  <si>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</si>
  <si>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</si>
  <si>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</si>
  <si>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</si>
  <si>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</si>
  <si>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</si>
  <si>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</si>
  <si>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</si>
  <si>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</si>
  <si>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</si>
  <si>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</si>
  <si>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</si>
  <si>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</si>
  <si>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</si>
  <si>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</si>
  <si>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</si>
  <si>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</si>
  <si>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</si>
  <si>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</si>
  <si>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</si>
  <si>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</si>
  <si>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</si>
  <si>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</si>
  <si>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</si>
  <si>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</si>
  <si>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</si>
  <si>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</si>
  <si>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</si>
  <si>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</si>
  <si>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</si>
  <si>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</si>
  <si>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</si>
  <si>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</si>
  <si>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</si>
  <si>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</si>
  <si>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</si>
  <si>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</si>
  <si>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</si>
  <si>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</si>
  <si>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</si>
  <si>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</si>
  <si>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</si>
  <si>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</si>
  <si>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</si>
  <si>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</si>
  <si>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</si>
  <si>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</si>
  <si>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</si>
  <si>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</si>
  <si>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</si>
  <si>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</si>
  <si>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</si>
  <si>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</si>
  <si>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</si>
  <si>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</si>
  <si>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</si>
  <si>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</si>
  <si>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</si>
  <si>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</si>
  <si>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</si>
  <si>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</si>
  <si>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</si>
  <si>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</si>
  <si>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</si>
  <si>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</si>
  <si>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</si>
  <si>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</si>
  <si>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</si>
  <si>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</si>
  <si>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</si>
  <si>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</si>
  <si>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</si>
  <si>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</si>
  <si>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</si>
  <si>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</si>
  <si>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</si>
  <si>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</si>
  <si>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</si>
  <si>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</si>
  <si>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</si>
  <si>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</si>
  <si>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</si>
  <si>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</si>
  <si>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</si>
  <si>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</si>
  <si>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</si>
  <si>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</si>
  <si>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</si>
  <si>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</si>
  <si>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</si>
  <si>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</si>
  <si>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</si>
  <si>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</si>
  <si>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</si>
  <si>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</si>
  <si>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</si>
  <si>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</si>
  <si>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</si>
  <si>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</si>
  <si>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</si>
  <si>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</si>
  <si>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</si>
  <si>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</si>
  <si>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</si>
  <si>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</si>
  <si>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</si>
  <si>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</si>
  <si>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</si>
  <si>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</si>
  <si>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</si>
  <si>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</si>
  <si>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</si>
  <si>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</si>
  <si>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</si>
  <si>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</si>
  <si>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</si>
  <si>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</si>
  <si>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</si>
  <si>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</si>
  <si>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</si>
  <si>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</si>
  <si>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</si>
  <si>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</si>
  <si>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</si>
  <si>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</si>
  <si>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</si>
  <si>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</si>
  <si>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</si>
  <si>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</si>
  <si>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</si>
  <si>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</si>
  <si>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</si>
  <si>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</si>
  <si>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</si>
  <si>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</si>
  <si>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</si>
  <si>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</si>
  <si>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</si>
  <si>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</si>
  <si>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</si>
  <si>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</si>
  <si>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</si>
  <si>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</si>
  <si>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</si>
  <si>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</si>
  <si>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</si>
  <si>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</si>
  <si>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</si>
  <si>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</si>
  <si>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</si>
  <si>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</si>
  <si>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</si>
  <si>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</si>
  <si>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</si>
  <si>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</si>
  <si>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</si>
  <si>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</si>
  <si>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</si>
  <si>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</si>
  <si>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</si>
  <si>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</si>
  <si>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</si>
  <si>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</si>
  <si>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</si>
  <si>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</si>
  <si>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</si>
  <si>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</si>
  <si>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</si>
  <si>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</si>
  <si>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</si>
  <si>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</si>
  <si>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</si>
  <si>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</si>
  <si>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</si>
  <si>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</si>
  <si>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</si>
  <si>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</si>
  <si>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</si>
  <si>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</si>
  <si>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</si>
  <si>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</si>
  <si>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</si>
  <si>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</si>
  <si>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</si>
  <si>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</si>
  <si>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</si>
  <si>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</si>
  <si>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</si>
  <si>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</si>
  <si>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</si>
  <si>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</si>
  <si>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</si>
  <si>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</si>
  <si>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</si>
  <si>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</si>
  <si>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</si>
  <si>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</si>
  <si>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</si>
  <si>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INTERVENCIÓN REGIONAL - SUDAMERICA</t>
  </si>
  <si>
    <t>INTERVENCIÓN REGIONAL - CARIBE Y AMERICA CENTRAL</t>
  </si>
  <si>
    <t>INTERVENCIÓN REGIONAL - AFRICA</t>
  </si>
  <si>
    <t>INTERVENCIÓN REGIONAL - ASIA</t>
  </si>
  <si>
    <t>INTERVENCIÓN REGIONAL - OCEANIA</t>
  </si>
  <si>
    <t>INTERVENCIÓN REGIONAL - RESTO DE EUROPA</t>
  </si>
  <si>
    <t>INTERVENCIÓN REGIONAL - UNION EUROPEA</t>
  </si>
  <si>
    <t>INTERVENCIÓN REGIONAL - AMERICA DEL NORTE</t>
  </si>
  <si>
    <t>ENTIDAD BENEFICIARIA</t>
  </si>
  <si>
    <t>PAIS/REGIÓN DONDE SE EJECUTÓ LA INTERVENCIÓN</t>
  </si>
  <si>
    <t>INTERVENCIÓN MULTI-PAÍS (sin ámbito regional)</t>
  </si>
  <si>
    <t>¿INTERVENCIÓN COFINANCIADA?</t>
  </si>
  <si>
    <t xml:space="preserve">Comentarios </t>
  </si>
  <si>
    <t>NO (1)</t>
  </si>
  <si>
    <t>NO (2)</t>
  </si>
  <si>
    <t>DATO</t>
  </si>
  <si>
    <t xml:space="preserve">IRC
</t>
  </si>
  <si>
    <t>TIPO DE DATO</t>
  </si>
  <si>
    <t>ODS</t>
  </si>
  <si>
    <t>GENERAL</t>
  </si>
  <si>
    <t>ODS 1</t>
  </si>
  <si>
    <t>ODS 2</t>
  </si>
  <si>
    <t>ODS 3</t>
  </si>
  <si>
    <t>ODS 5</t>
  </si>
  <si>
    <t>ODS 4</t>
  </si>
  <si>
    <t>ODS 6</t>
  </si>
  <si>
    <t>ODS 7</t>
  </si>
  <si>
    <t>ODS 8</t>
  </si>
  <si>
    <t>ODS 10</t>
  </si>
  <si>
    <t>ODS 9</t>
  </si>
  <si>
    <t>ODS 11</t>
  </si>
  <si>
    <t>ODS 12</t>
  </si>
  <si>
    <t>ODS 13</t>
  </si>
  <si>
    <t>ODS 14</t>
  </si>
  <si>
    <t>ODS 15</t>
  </si>
  <si>
    <t>ODS 16</t>
  </si>
  <si>
    <t>Campo para comentarios generales</t>
  </si>
  <si>
    <t>SUDÁN DEL SUR</t>
  </si>
  <si>
    <t>Campamentos Refugiados Saharauis (CRS)</t>
  </si>
  <si>
    <t>INTERVENCIÓN REGIONAL - ORIENTE MEDIO</t>
  </si>
  <si>
    <t>CÓDIGO INFO AOD</t>
  </si>
  <si>
    <t>1 - SÍ</t>
  </si>
  <si>
    <t xml:space="preserve">2 - NO - La intervención y sus actividades NO tienen relación con ninguno de los indicadores IRC </t>
  </si>
  <si>
    <t>3 - NO - NO se dispone de los datos reales o NO se puede calcular la parte atribuible al financiador</t>
  </si>
  <si>
    <t xml:space="preserve">4 - NO - La intervención es de carácter plenamente cualitativo y NO se reporta ningún dato cuantitativo </t>
  </si>
  <si>
    <t>¿SE REPORTAN EN ESTA FICHA DATOS DE AL MENOS UN INDICADOR IRC?</t>
  </si>
  <si>
    <t>IMPORTE DE LA SUBVENCIÓN OTORGADA</t>
  </si>
  <si>
    <t>NIF 
ENTIDAD BENEFICIARIA</t>
  </si>
  <si>
    <t>¿SE REPORTAN AL MENOS UN INDICADOR IRC?</t>
  </si>
  <si>
    <t>Campo para comentarios u otros datos a nivel general de la intervención</t>
  </si>
  <si>
    <t>Acción Humanitaria</t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</si>
  <si>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su acceso a la justicia en el marco de la intervención</t>
    </r>
  </si>
  <si>
    <r>
      <rPr>
        <b/>
        <sz val="11"/>
        <color rgb="FF000000"/>
        <rFont val="Calibri"/>
        <family val="2"/>
        <scheme val="minor"/>
      </rPr>
      <t>Número de instituciones estatales y actores no estatales</t>
    </r>
    <r>
      <rPr>
        <sz val="11"/>
        <color rgb="FF000000"/>
        <rFont val="Calibri"/>
        <family val="2"/>
        <scheme val="minor"/>
      </rPr>
      <t xml:space="preserve"> especializadas en defensa de los derechos humanos y lucha contra la discriminación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</si>
  <si>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reciben apoyo en protección y promoción de DDHH o prevención de conflictos en situaciones de riesgo de conflicto, de postconflicto o de consolidación de la paz en el marco de la intervención</t>
    </r>
  </si>
  <si>
    <r>
      <rPr>
        <b/>
        <sz val="11"/>
        <rFont val="Calibri"/>
        <family val="2"/>
        <scheme val="minor"/>
      </rPr>
      <t>Número de personas</t>
    </r>
    <r>
      <rPr>
        <sz val="11"/>
        <rFont val="Calibri"/>
        <family val="2"/>
        <scheme val="minor"/>
      </rPr>
      <t xml:space="preserve"> en contextos de violencia que acceden a espacios seguros o participan en la recuperación y puesta en valor del patrimonio cultural para prevenir las violencias en el marco de la intervención.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</si>
  <si>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protección de los ecosistemas terrestres en el marco de de la intervención</t>
    </r>
  </si>
  <si>
    <r>
      <rPr>
        <b/>
        <sz val="11"/>
        <color rgb="FF000000"/>
        <rFont val="Calibri"/>
        <family val="2"/>
        <scheme val="minor"/>
      </rPr>
      <t>Número de Hectáreas</t>
    </r>
    <r>
      <rPr>
        <sz val="11"/>
        <color rgb="FF000000"/>
        <rFont val="Calibri"/>
        <family val="2"/>
        <scheme val="minor"/>
      </rPr>
      <t xml:space="preserve"> de áreas naturales protegidas, gestionadas de forma sostenible y/o reforestadas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</si>
  <si>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protección de los ecosistemas marinos en el marco de la intervención</t>
    </r>
  </si>
  <si>
    <r>
      <rPr>
        <b/>
        <sz val="11"/>
        <color rgb="FF000000"/>
        <rFont val="Calibri"/>
        <family val="2"/>
        <scheme val="minor"/>
      </rPr>
      <t>Número de Km2</t>
    </r>
    <r>
      <rPr>
        <sz val="11"/>
        <color rgb="FF000000"/>
        <rFont val="Calibri"/>
        <family val="2"/>
        <scheme val="minor"/>
      </rPr>
      <t xml:space="preserve"> de Áreas marinas que consiguen protección o quedan bajo gestión sostenible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</si>
  <si>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receptoras de información y educación ambiental, cambio climático y reducción de riesgo de desastres en el marco de la intervención</t>
    </r>
  </si>
  <si>
    <r>
      <rPr>
        <b/>
        <sz val="11"/>
        <color rgb="FF000000"/>
        <rFont val="Calibri"/>
        <family val="2"/>
        <scheme val="minor"/>
      </rPr>
      <t>Número de empresas</t>
    </r>
    <r>
      <rPr>
        <sz val="11"/>
        <color rgb="FF000000"/>
        <rFont val="Calibri"/>
        <family val="2"/>
        <scheme val="minor"/>
      </rPr>
      <t xml:space="preserve"> que reciben capacitación en prácticas de producción sostenibles, economía circular y gestión de residuos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</si>
  <si>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mejora del entorno urbano, comunitario o habitacional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</si>
  <si>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ciudades, comunidades, organismos o instancias públicas </t>
    </r>
    <r>
      <rPr>
        <sz val="11"/>
        <color rgb="FF000000"/>
        <rFont val="Calibri"/>
        <family val="2"/>
        <scheme val="minor"/>
      </rPr>
      <t>(Titulares de Obligaciones) que implementan medidas o políticas en protección del medio ambiente, mitigación y adaptación al Cambio Climático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</si>
  <si>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migrantes, refugiadas y desplazadas por la fuerza o personas de las comunidades de acogida protegidas o asistidas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</si>
  <si>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infraestructuras </t>
    </r>
    <r>
      <rPr>
        <sz val="11"/>
        <color rgb="FF000000"/>
        <rFont val="Calibri"/>
        <family val="2"/>
        <scheme val="minor"/>
      </rPr>
      <t>sostenibles construidas o mejoradas el marco  de la intervención</t>
    </r>
  </si>
  <si>
    <r>
      <rPr>
        <b/>
        <sz val="11"/>
        <color rgb="FF000000"/>
        <rFont val="Calibri"/>
        <family val="2"/>
        <scheme val="minor"/>
      </rPr>
      <t>Número de MIPYMES y/o cooperativas</t>
    </r>
    <r>
      <rPr>
        <sz val="11"/>
        <color rgb="FF000000"/>
        <rFont val="Calibri"/>
        <family val="2"/>
        <scheme val="minor"/>
      </rPr>
      <t xml:space="preserve"> que reciben apoyo para el desarrollo sostenible de sus negocios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</si>
  <si>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formadas, informadas o asesoradas sobre derechos laborales y seguridad y salud laboral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</si>
  <si>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apoyo para creación y desarrollo de su propio negocio en el marco de la intervención</t>
    </r>
  </si>
  <si>
    <r>
      <rPr>
        <b/>
        <sz val="11"/>
        <color rgb="FF000000"/>
        <rFont val="Calibri"/>
        <family val="2"/>
        <scheme val="minor"/>
      </rPr>
      <t>Número de instituciones y organizaciones</t>
    </r>
    <r>
      <rPr>
        <sz val="11"/>
        <color rgb="FF000000"/>
        <rFont val="Calibri"/>
        <family val="2"/>
        <scheme val="minor"/>
      </rPr>
      <t xml:space="preserve"> públicas o privadas que intervienen en la gestión y promoción del derecho al agua y saneamiento que han visto reforzadas sus capacidades en el marco de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</si>
  <si>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información sobre higiene, gestión de agua y saneamiento en el marco de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</si>
  <si>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acceden a energía sostenible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</si>
  <si>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con acceso nuevo o mejorado a saneamiento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</si>
  <si>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con acceso nuevo o mejorado a agua potable en el marco de la intervención.</t>
    </r>
  </si>
  <si>
    <r>
      <rPr>
        <b/>
        <sz val="11"/>
        <color rgb="FF000000"/>
        <rFont val="Calibri"/>
        <family val="2"/>
        <scheme val="minor"/>
      </rPr>
      <t>Número de mujeres</t>
    </r>
    <r>
      <rPr>
        <sz val="11"/>
        <color rgb="FF000000"/>
        <rFont val="Calibri"/>
        <family val="2"/>
        <scheme val="minor"/>
      </rPr>
      <t xml:space="preserve"> que acceden a recursos y medios de producción en el marco de la intervención.</t>
    </r>
  </si>
  <si>
    <r>
      <rPr>
        <b/>
        <sz val="11"/>
        <color rgb="FF000000"/>
        <rFont val="Calibri"/>
        <family val="2"/>
        <scheme val="minor"/>
      </rPr>
      <t xml:space="preserve">Número de Organizaciones de la Sociedad Civil </t>
    </r>
    <r>
      <rPr>
        <sz val="11"/>
        <color rgb="FF000000"/>
        <rFont val="Calibri"/>
        <family val="2"/>
        <scheme val="minor"/>
      </rPr>
      <t>(Titulares de Responsabilidades) especializadas en promover la igualdad, la no discriminación y la lucha contra la violencia de género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</si>
  <si>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organismos o instancias públicas </t>
    </r>
    <r>
      <rPr>
        <sz val="11"/>
        <color rgb="FF000000"/>
        <rFont val="Calibri"/>
        <family val="2"/>
        <scheme val="minor"/>
      </rPr>
      <t>(Titulares de Obligaciones) competentes en materia de igualdad y no discriminación que han visto fortalecidas y reforzadas sus capacidades, su funcionamiento y desempeño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</si>
  <si>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mujeres </t>
    </r>
    <r>
      <rPr>
        <sz val="11"/>
        <color rgb="FF000000"/>
        <rFont val="Calibri"/>
        <family val="2"/>
        <scheme val="minor"/>
      </rPr>
      <t>alfabetizadas en el marco de la intervención</t>
    </r>
  </si>
  <si>
    <r>
      <rPr>
        <b/>
        <sz val="11"/>
        <color rgb="FF000000"/>
        <rFont val="Calibri"/>
        <family val="2"/>
        <scheme val="minor"/>
      </rPr>
      <t>Número de mujeres</t>
    </r>
    <r>
      <rPr>
        <sz val="11"/>
        <color rgb="FF000000"/>
        <rFont val="Calibri"/>
        <family val="2"/>
        <scheme val="minor"/>
      </rPr>
      <t xml:space="preserve"> víctimas de violencia de género </t>
    </r>
    <r>
      <rPr>
        <b/>
        <sz val="11"/>
        <color rgb="FF000000"/>
        <rFont val="Calibri"/>
        <family val="2"/>
        <scheme val="minor"/>
      </rPr>
      <t>y sus hijos o hijas</t>
    </r>
    <r>
      <rPr>
        <sz val="11"/>
        <color rgb="FF000000"/>
        <rFont val="Calibri"/>
        <family val="2"/>
        <scheme val="minor"/>
      </rPr>
      <t xml:space="preserve"> que reciben asistencia o atención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</si>
  <si>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receptoras de información y educación sobre igualdad de género en el marco de la intervención</t>
    </r>
  </si>
  <si>
    <r>
      <rPr>
        <b/>
        <sz val="11"/>
        <color rgb="FF000000"/>
        <rFont val="Calibri"/>
        <family val="2"/>
        <scheme val="minor"/>
      </rPr>
      <t>Número de participantes</t>
    </r>
    <r>
      <rPr>
        <sz val="11"/>
        <color rgb="FF000000"/>
        <rFont val="Calibri"/>
        <family val="2"/>
        <scheme val="minor"/>
      </rPr>
      <t xml:space="preserve"> en acciones de Educación para el Desarrollo (EpD) o Educación para la Ciudadanía Global (EpCG)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</si>
  <si>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acceso y/o calidad de la formación técnico-profesional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</si>
  <si>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personal docente </t>
    </r>
    <r>
      <rPr>
        <sz val="11"/>
        <color rgb="FF000000"/>
        <rFont val="Calibri"/>
        <family val="2"/>
        <scheme val="minor"/>
      </rPr>
      <t>que recibe capacitación para mejorar sus competencias y la calidad de la enseñanza en el marco de la intervención</t>
    </r>
  </si>
  <si>
    <r>
      <rPr>
        <b/>
        <sz val="11"/>
        <color rgb="FF000000"/>
        <rFont val="Calibri"/>
        <family val="2"/>
        <scheme val="minor"/>
      </rPr>
      <t>Número de niños, niñas y adolescentes</t>
    </r>
    <r>
      <rPr>
        <sz val="11"/>
        <color rgb="FF000000"/>
        <rFont val="Calibri"/>
        <family val="2"/>
        <scheme val="minor"/>
      </rPr>
      <t xml:space="preserve"> que mejoran su acceso a la educación y a la equidad y calidad de su enseñanza en el marco de la intervención</t>
    </r>
  </si>
  <si>
    <r>
      <rPr>
        <b/>
        <sz val="11"/>
        <color rgb="FF000000"/>
        <rFont val="Calibri"/>
        <family val="2"/>
        <scheme val="minor"/>
      </rPr>
      <t>Número de niñas y niños</t>
    </r>
    <r>
      <rPr>
        <sz val="11"/>
        <color rgb="FF000000"/>
        <rFont val="Calibri"/>
        <family val="2"/>
        <scheme val="minor"/>
      </rPr>
      <t xml:space="preserve"> a los que se les aplican vacunas en el marco de la intervención</t>
    </r>
  </si>
  <si>
    <r>
      <rPr>
        <b/>
        <sz val="11"/>
        <color rgb="FF000000"/>
        <rFont val="Calibri"/>
        <family val="2"/>
        <scheme val="minor"/>
      </rPr>
      <t>Número de mujeres, hombres y adolescentes</t>
    </r>
    <r>
      <rPr>
        <sz val="11"/>
        <color rgb="FF000000"/>
        <rFont val="Calibri"/>
        <family val="2"/>
        <scheme val="minor"/>
      </rPr>
      <t xml:space="preserve"> que han recibido asistencia en planificación familiar, derechos sexuales y reproductivos (DSR), control de embarazo, parto seguro y atención post parto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</si>
  <si>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personal sanitario </t>
    </r>
    <r>
      <rPr>
        <sz val="11"/>
        <color rgb="FF000000"/>
        <rFont val="Calibri"/>
        <family val="2"/>
        <scheme val="minor"/>
      </rPr>
      <t>que recibe capacitación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</si>
  <si>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que mejoran su acceso a atención sanitaria en el marco de la intervención.</t>
    </r>
  </si>
  <si>
    <r>
      <rPr>
        <b/>
        <sz val="11"/>
        <color rgb="FF000000"/>
        <rFont val="Calibri"/>
        <family val="2"/>
        <scheme val="minor"/>
      </rPr>
      <t>Número de pequeños/as productores/as</t>
    </r>
    <r>
      <rPr>
        <sz val="11"/>
        <color rgb="FF000000"/>
        <rFont val="Calibri"/>
        <family val="2"/>
        <scheme val="minor"/>
      </rPr>
      <t xml:space="preserve"> agrícolas, ganaderos, pesqueros o acuícolas que reciben apoyo o asistencia en el marco de la intervención</t>
    </r>
  </si>
  <si>
    <r>
      <rPr>
        <b/>
        <sz val="11"/>
        <color rgb="FF000000"/>
        <rFont val="Calibri"/>
        <family val="2"/>
        <scheme val="minor"/>
      </rPr>
      <t>Número de pequeños/as productores/as</t>
    </r>
    <r>
      <rPr>
        <sz val="11"/>
        <color rgb="FF000000"/>
        <rFont val="Calibri"/>
        <family val="2"/>
        <scheme val="minor"/>
      </rPr>
      <t xml:space="preserve"> capacitados en prácticas de producción sostenibles, economía circular y gestión de residuos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</si>
  <si>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con inseguridad alimentaria que reciben asistencia en el marco de la intervención</t>
    </r>
  </si>
  <si>
    <r>
      <rPr>
        <b/>
        <sz val="11"/>
        <color rgb="FF000000"/>
        <rFont val="Calibri"/>
        <family val="2"/>
        <scheme val="minor"/>
      </rPr>
      <t>Número de organismos</t>
    </r>
    <r>
      <rPr>
        <sz val="11"/>
        <color rgb="FF000000"/>
        <rFont val="Calibri"/>
        <family val="2"/>
        <scheme val="minor"/>
      </rPr>
      <t xml:space="preserve"> a nivel local, regional o nacional que adoptan estrategias y medidas de reducción del riesgo de desastres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</si>
  <si>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involucradas en medidas de reducción de riesgo de desastres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</si>
  <si>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asistencia financiera directa para atender sus primeras necesidades en el marco de la intervención</t>
    </r>
  </si>
  <si>
    <r>
      <rPr>
        <b/>
        <sz val="11"/>
        <color rgb="FF000000"/>
        <rFont val="Calibri"/>
        <family val="2"/>
        <scheme val="minor"/>
      </rPr>
      <t xml:space="preserve">Número de personas </t>
    </r>
    <r>
      <rPr>
        <sz val="11"/>
        <color rgb="FF000000"/>
        <rFont val="Calibri"/>
        <family val="2"/>
        <scheme val="minor"/>
      </rPr>
      <t>que reciben artículos de primera necesidad (NFI – Non food items) en el marco de la intervención</t>
    </r>
  </si>
  <si>
    <r>
      <rPr>
        <b/>
        <sz val="11"/>
        <color rgb="FF000000"/>
        <rFont val="Calibri"/>
        <family val="2"/>
        <scheme val="minor"/>
      </rPr>
      <t>Número de Organizaciones de la Sociedad Civil</t>
    </r>
    <r>
      <rPr>
        <sz val="11"/>
        <color rgb="FF000000"/>
        <rFont val="Calibri"/>
        <family val="2"/>
        <scheme val="minor"/>
      </rPr>
      <t xml:space="preserve"> organizada que han visto reforzadas sus capacidades en el marco de la intervención</t>
    </r>
  </si>
  <si>
    <r>
      <rPr>
        <b/>
        <sz val="11"/>
        <color rgb="FF000000"/>
        <rFont val="Calibri"/>
        <family val="2"/>
        <scheme val="minor"/>
      </rPr>
      <t>Número de personas</t>
    </r>
    <r>
      <rPr>
        <sz val="11"/>
        <color rgb="FF000000"/>
        <rFont val="Calibri"/>
        <family val="2"/>
        <scheme val="minor"/>
      </rPr>
      <t xml:space="preserve"> destinatarias de la intervención</t>
    </r>
  </si>
  <si>
    <r>
      <rPr>
        <b/>
        <sz val="11"/>
        <color rgb="FF000000"/>
        <rFont val="Calibri"/>
        <family val="2"/>
        <scheme val="minor"/>
      </rPr>
      <t>Número de Organizaciones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de la Sociedad Civil </t>
    </r>
    <r>
      <rPr>
        <sz val="11"/>
        <color rgb="FF000000"/>
        <rFont val="Calibri"/>
        <family val="2"/>
        <scheme val="minor"/>
      </rPr>
      <t>(Titulares de Responsabilidades) especializadas en protección de medio ambiente, mitigación y adaptación al Cambio Climático que han visto reforzadas sus capacidades en el marco de la intervención</t>
    </r>
  </si>
  <si>
    <t>CÓDIGO INTERNO (CÓDIGO ENTIDAD FINANCIADORA)</t>
  </si>
  <si>
    <t>NIF DE LA ENTIDAD BENEFICIARIA</t>
  </si>
  <si>
    <t>¿ES UNA INTERVENCIÓN COFINANCIADA CON OTRAS ADMINISTRACIONES PÚBLICAS EN ESPAÑA?</t>
  </si>
  <si>
    <t>Si se reportan datos desagregados POR SEXO/GÉNERO, el campo "TOTAL" debe calcularse como la suma de los datos de hombres/niños,  mujeres/niñas y personas no binarias/otros.</t>
  </si>
  <si>
    <t>HOMBRES /NIÑOS</t>
  </si>
  <si>
    <t>MUJERES /NIÑAS</t>
  </si>
  <si>
    <t>NO BINARIO/OTROS</t>
  </si>
  <si>
    <t>Comentarios
(aclaración o información adicional sobre el dato proporcionado)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</si>
</sst>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\ &quot;€&quot;"/>
    <numFmt numFmtId="166" formatCode="_-* #,##0.00\ _€_-;\-* #,##0.00\ _€_-;_-* &quot;-&quot;??\ _€_-;_-@_-"/>
    <numFmt numFmtId="167" formatCode="_-* #,##0\ _€_-;\-* #,##0\ _€_-;_-* &quot;-&quot;??\ _€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0"/>
      <color indexed="81"/>
      <name val="Tahoma"/>
      <family val="2"/>
    </font>
    <font>
      <b/>
      <i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8" tint="0.79998168889431442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0"/>
      <color theme="8" tint="0.79998168889431442"/>
      <name val="Calibri"/>
      <family val="2"/>
      <scheme val="minor"/>
    </font>
    <font>
      <sz val="11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6"/>
      <color theme="3" tint="-0.499984740745262"/>
      <name val="Aptos"/>
      <family val="2"/>
    </font>
    <font>
      <b/>
      <sz val="8"/>
      <color theme="3" tint="-0.499984740745262"/>
      <name val="Aptos"/>
      <family val="2"/>
    </font>
    <font>
      <b/>
      <sz val="12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/>
      <diagonal/>
    </border>
    <border>
      <left style="double">
        <color rgb="FF4472C4"/>
      </left>
      <right/>
      <top style="medium">
        <color rgb="FF4472C4"/>
      </top>
      <bottom style="medium">
        <color rgb="FF4472C4"/>
      </bottom>
      <diagonal/>
    </border>
    <border>
      <left style="double">
        <color rgb="FF4472C4"/>
      </left>
      <right style="medium">
        <color rgb="FF4472C4"/>
      </right>
      <top style="medium">
        <color rgb="FF4472C4"/>
      </top>
      <bottom/>
      <diagonal/>
    </border>
    <border>
      <left style="double">
        <color rgb="FF4472C4"/>
      </left>
      <right style="medium">
        <color rgb="FF4472C4"/>
      </right>
      <top/>
      <bottom style="medium">
        <color rgb="FF4472C4"/>
      </bottom>
      <diagonal/>
    </border>
    <border>
      <left style="double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rgb="FF4472C4"/>
      </left>
      <right style="double">
        <color rgb="FF4472C4"/>
      </right>
      <top style="medium">
        <color rgb="FF4472C4"/>
      </top>
      <bottom/>
      <diagonal/>
    </border>
    <border>
      <left style="double">
        <color rgb="FF4472C4"/>
      </left>
      <right style="double">
        <color rgb="FF4472C4"/>
      </right>
      <top style="medium">
        <color rgb="FF4472C4"/>
      </top>
      <bottom/>
      <diagonal/>
    </border>
    <border>
      <left style="double">
        <color rgb="FF4472C4"/>
      </left>
      <right style="double">
        <color rgb="FF4472C4"/>
      </right>
      <top style="medium">
        <color theme="4" tint="0.39994506668294322"/>
      </top>
      <bottom style="thick">
        <color rgb="FF0070C0"/>
      </bottom>
      <diagonal/>
    </border>
    <border>
      <left style="double">
        <color rgb="FF4472C4"/>
      </left>
      <right style="thin">
        <color rgb="FF4472C4"/>
      </right>
      <top style="medium">
        <color theme="4" tint="0.39994506668294322"/>
      </top>
      <bottom style="thick">
        <color rgb="FF0070C0"/>
      </bottom>
      <diagonal/>
    </border>
    <border>
      <left style="thin">
        <color rgb="FF4472C4"/>
      </left>
      <right style="double">
        <color rgb="FF4472C4"/>
      </right>
      <top style="medium">
        <color theme="4" tint="0.39994506668294322"/>
      </top>
      <bottom style="thick">
        <color rgb="FF0070C0"/>
      </bottom>
      <diagonal/>
    </border>
    <border>
      <left/>
      <right style="medium">
        <color theme="0"/>
      </right>
      <top style="medium">
        <color rgb="FF4472C4"/>
      </top>
      <bottom/>
      <diagonal/>
    </border>
    <border>
      <left/>
      <right style="medium">
        <color theme="0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/>
      <diagonal/>
    </border>
    <border>
      <left/>
      <right/>
      <top style="medium">
        <color theme="4" tint="0.39994506668294322"/>
      </top>
      <bottom style="thick">
        <color rgb="FF0070C0"/>
      </bottom>
      <diagonal/>
    </border>
    <border>
      <left style="thin">
        <color rgb="FF4472C4"/>
      </left>
      <right style="thin">
        <color rgb="FF4472C4"/>
      </right>
      <top style="medium">
        <color rgb="FF4472C4"/>
      </top>
      <bottom/>
      <diagonal/>
    </border>
    <border>
      <left style="thin">
        <color rgb="FF4472C4"/>
      </left>
      <right style="thin">
        <color rgb="FF4472C4"/>
      </right>
      <top style="medium">
        <color theme="4" tint="0.39994506668294322"/>
      </top>
      <bottom style="thick">
        <color rgb="FF0070C0"/>
      </bottom>
      <diagonal/>
    </border>
    <border>
      <left/>
      <right style="double">
        <color rgb="FF4472C4"/>
      </right>
      <top style="medium">
        <color rgb="FF4472C4"/>
      </top>
      <bottom style="medium">
        <color rgb="FF4472C4"/>
      </bottom>
      <diagonal/>
    </border>
    <border>
      <left style="double">
        <color rgb="FF4472C4"/>
      </left>
      <right style="medium">
        <color rgb="FF4472C4"/>
      </right>
      <top/>
      <bottom/>
      <diagonal/>
    </border>
    <border>
      <left style="thick">
        <color theme="8" tint="-0.24994659260841701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4472C4"/>
      </left>
      <right style="double">
        <color rgb="FF4472C4"/>
      </right>
      <top/>
      <bottom style="medium">
        <color theme="4" tint="0.39994506668294322"/>
      </bottom>
      <diagonal/>
    </border>
    <border>
      <left style="double">
        <color rgb="FF4472C4"/>
      </left>
      <right style="thin">
        <color rgb="FF4472C4"/>
      </right>
      <top/>
      <bottom style="medium">
        <color theme="4" tint="0.39994506668294322"/>
      </bottom>
      <diagonal/>
    </border>
    <border>
      <left style="thin">
        <color rgb="FF4472C4"/>
      </left>
      <right style="thin">
        <color rgb="FF4472C4"/>
      </right>
      <top/>
      <bottom style="medium">
        <color theme="4" tint="0.39994506668294322"/>
      </bottom>
      <diagonal/>
    </border>
    <border>
      <left style="thin">
        <color rgb="FF4472C4"/>
      </left>
      <right style="double">
        <color rgb="FF4472C4"/>
      </right>
      <top/>
      <bottom style="medium">
        <color theme="4" tint="0.39994506668294322"/>
      </bottom>
      <diagonal/>
    </border>
    <border>
      <left/>
      <right style="medium">
        <color rgb="FF8EAADB"/>
      </right>
      <top/>
      <bottom style="medium">
        <color theme="4" tint="0.39994506668294322"/>
      </bottom>
      <diagonal/>
    </border>
    <border>
      <left style="thick">
        <color theme="8" tint="-0.24994659260841701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 style="double">
        <color rgb="FF4472C4"/>
      </left>
      <right style="double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double">
        <color rgb="FF4472C4"/>
      </left>
      <right style="thin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rgb="FF4472C4"/>
      </left>
      <right style="thin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n">
        <color rgb="FF4472C4"/>
      </left>
      <right style="double">
        <color rgb="FF4472C4"/>
      </right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rgb="FF8EAADB"/>
      </right>
      <top style="medium">
        <color theme="4" tint="0.39994506668294322"/>
      </top>
      <bottom style="medium">
        <color theme="4" tint="0.39994506668294322"/>
      </bottom>
      <diagonal/>
    </border>
    <border>
      <left style="thick">
        <color theme="8" tint="-0.24994659260841701"/>
      </left>
      <right/>
      <top style="medium">
        <color theme="4" tint="0.39994506668294322"/>
      </top>
      <bottom style="thick">
        <color rgb="FF0070C0"/>
      </bottom>
      <diagonal/>
    </border>
    <border>
      <left/>
      <right style="medium">
        <color rgb="FF8EAADB"/>
      </right>
      <top style="medium">
        <color theme="4" tint="0.39994506668294322"/>
      </top>
      <bottom style="thick">
        <color rgb="FF0070C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8">
    <xf numFmtId="0" fontId="0" fillId="0" borderId="0" xfId="0"/>
    <xf numFmtId="164" fontId="2" fillId="0" borderId="9" xfId="1" applyNumberFormat="1" applyFont="1" applyBorder="1" applyAlignment="1" applyProtection="1">
      <alignment vertical="center" wrapText="1"/>
      <protection locked="0"/>
    </xf>
    <xf numFmtId="164" fontId="2" fillId="0" borderId="10" xfId="1" applyNumberFormat="1" applyFont="1" applyBorder="1" applyAlignment="1" applyProtection="1">
      <alignment vertical="center" wrapText="1"/>
      <protection locked="0"/>
    </xf>
    <xf numFmtId="164" fontId="2" fillId="0" borderId="11" xfId="1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0" fillId="0" borderId="0" xfId="0" applyFont="1"/>
    <xf numFmtId="164" fontId="0" fillId="0" borderId="0" xfId="0" applyNumberFormat="1"/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2" applyNumberFormat="1" applyFont="1" applyProtection="1">
      <protection locked="0"/>
    </xf>
    <xf numFmtId="9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165" fontId="0" fillId="0" borderId="18" xfId="0" applyNumberFormat="1" applyBorder="1"/>
    <xf numFmtId="9" fontId="0" fillId="0" borderId="19" xfId="0" applyNumberFormat="1" applyBorder="1"/>
    <xf numFmtId="0" fontId="0" fillId="0" borderId="20" xfId="0" applyBorder="1"/>
    <xf numFmtId="0" fontId="8" fillId="0" borderId="18" xfId="0" applyFont="1" applyBorder="1"/>
    <xf numFmtId="0" fontId="0" fillId="0" borderId="17" xfId="0" applyBorder="1"/>
    <xf numFmtId="0" fontId="14" fillId="11" borderId="21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horizontal="center" vertical="center"/>
    </xf>
    <xf numFmtId="0" fontId="14" fillId="11" borderId="22" xfId="0" applyFont="1" applyFill="1" applyBorder="1" applyAlignment="1">
      <alignment vertical="center"/>
    </xf>
    <xf numFmtId="0" fontId="16" fillId="11" borderId="24" xfId="0" applyFont="1" applyFill="1" applyBorder="1" applyAlignment="1">
      <alignment vertical="center"/>
    </xf>
    <xf numFmtId="0" fontId="16" fillId="11" borderId="23" xfId="0" applyFont="1" applyFill="1" applyBorder="1" applyAlignment="1">
      <alignment vertical="center"/>
    </xf>
    <xf numFmtId="0" fontId="15" fillId="11" borderId="22" xfId="0" applyFont="1" applyFill="1" applyBorder="1" applyAlignment="1">
      <alignment horizontal="center" vertical="center"/>
    </xf>
    <xf numFmtId="0" fontId="17" fillId="11" borderId="23" xfId="0" applyFont="1" applyFill="1" applyBorder="1" applyAlignment="1">
      <alignment vertical="center"/>
    </xf>
    <xf numFmtId="0" fontId="17" fillId="11" borderId="23" xfId="0" applyFont="1" applyFill="1" applyBorder="1" applyAlignment="1">
      <alignment horizontal="center" vertical="center"/>
    </xf>
    <xf numFmtId="0" fontId="18" fillId="11" borderId="24" xfId="0" applyFont="1" applyFill="1" applyBorder="1" applyAlignment="1">
      <alignment horizontal="center" vertical="center"/>
    </xf>
    <xf numFmtId="0" fontId="18" fillId="11" borderId="23" xfId="0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horizontal="center" vertical="center"/>
    </xf>
    <xf numFmtId="0" fontId="16" fillId="11" borderId="24" xfId="0" applyFont="1" applyFill="1" applyBorder="1" applyAlignment="1">
      <alignment horizontal="center" vertical="center"/>
    </xf>
    <xf numFmtId="0" fontId="0" fillId="9" borderId="0" xfId="0" applyFill="1"/>
    <xf numFmtId="0" fontId="0" fillId="6" borderId="0" xfId="0" applyFill="1"/>
    <xf numFmtId="0" fontId="6" fillId="6" borderId="0" xfId="0" applyFont="1" applyFill="1"/>
    <xf numFmtId="0" fontId="7" fillId="6" borderId="0" xfId="0" applyFont="1" applyFill="1"/>
    <xf numFmtId="164" fontId="2" fillId="0" borderId="27" xfId="1" applyNumberFormat="1" applyFont="1" applyBorder="1" applyAlignment="1" applyProtection="1">
      <alignment vertical="center" wrapText="1"/>
      <protection locked="0"/>
    </xf>
    <xf numFmtId="9" fontId="0" fillId="0" borderId="18" xfId="0" applyNumberFormat="1" applyBorder="1"/>
    <xf numFmtId="0" fontId="2" fillId="3" borderId="31" xfId="0" applyFont="1" applyFill="1" applyBorder="1" applyAlignment="1">
      <alignment horizontal="justify" vertical="center" wrapText="1"/>
    </xf>
    <xf numFmtId="164" fontId="2" fillId="3" borderId="32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33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34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35" xfId="1" applyNumberFormat="1" applyFont="1" applyFill="1" applyBorder="1" applyAlignment="1" applyProtection="1">
      <alignment horizontal="justify" vertical="center" wrapText="1"/>
      <protection locked="0"/>
    </xf>
    <xf numFmtId="0" fontId="2" fillId="0" borderId="38" xfId="0" applyFont="1" applyBorder="1" applyAlignment="1">
      <alignment horizontal="justify" vertical="center" wrapText="1"/>
    </xf>
    <xf numFmtId="164" fontId="2" fillId="6" borderId="39" xfId="1" applyNumberFormat="1" applyFont="1" applyFill="1" applyBorder="1" applyAlignment="1" applyProtection="1">
      <alignment horizontal="justify" vertical="center" wrapText="1"/>
      <protection locked="0"/>
    </xf>
    <xf numFmtId="164" fontId="2" fillId="4" borderId="40" xfId="1" applyNumberFormat="1" applyFont="1" applyFill="1" applyBorder="1" applyAlignment="1" applyProtection="1">
      <alignment horizontal="justify" vertical="center" wrapText="1"/>
    </xf>
    <xf numFmtId="164" fontId="2" fillId="4" borderId="41" xfId="1" applyNumberFormat="1" applyFont="1" applyFill="1" applyBorder="1" applyAlignment="1" applyProtection="1">
      <alignment horizontal="justify" vertical="center" wrapText="1"/>
    </xf>
    <xf numFmtId="164" fontId="2" fillId="4" borderId="42" xfId="1" applyNumberFormat="1" applyFont="1" applyFill="1" applyBorder="1" applyAlignment="1" applyProtection="1">
      <alignment horizontal="justify" vertical="center" wrapText="1"/>
    </xf>
    <xf numFmtId="0" fontId="2" fillId="3" borderId="38" xfId="0" applyFont="1" applyFill="1" applyBorder="1" applyAlignment="1">
      <alignment horizontal="justify" vertical="center" wrapText="1"/>
    </xf>
    <xf numFmtId="164" fontId="2" fillId="3" borderId="39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40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41" xfId="1" applyNumberFormat="1" applyFont="1" applyFill="1" applyBorder="1" applyAlignment="1" applyProtection="1">
      <alignment horizontal="justify" vertical="center" wrapText="1"/>
      <protection locked="0"/>
    </xf>
    <xf numFmtId="164" fontId="2" fillId="3" borderId="42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0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1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2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39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39" xfId="1" applyNumberFormat="1" applyFont="1" applyBorder="1" applyAlignment="1" applyProtection="1">
      <alignment horizontal="justify" vertical="center" wrapText="1"/>
      <protection locked="0"/>
    </xf>
    <xf numFmtId="164" fontId="2" fillId="0" borderId="41" xfId="1" applyNumberFormat="1" applyFont="1" applyBorder="1" applyAlignment="1" applyProtection="1">
      <alignment horizontal="justify" vertical="center" wrapText="1"/>
      <protection locked="0"/>
    </xf>
    <xf numFmtId="164" fontId="2" fillId="4" borderId="42" xfId="1" applyNumberFormat="1" applyFont="1" applyFill="1" applyBorder="1" applyAlignment="1" applyProtection="1">
      <alignment horizontal="justify" vertical="center" wrapText="1"/>
      <protection locked="0"/>
    </xf>
    <xf numFmtId="164" fontId="2" fillId="0" borderId="40" xfId="1" applyNumberFormat="1" applyFont="1" applyBorder="1" applyAlignment="1" applyProtection="1">
      <alignment horizontal="justify" vertical="center" wrapText="1"/>
      <protection locked="0"/>
    </xf>
    <xf numFmtId="164" fontId="2" fillId="0" borderId="42" xfId="1" applyNumberFormat="1" applyFont="1" applyBorder="1" applyAlignment="1" applyProtection="1">
      <alignment horizontal="justify" vertical="center" wrapText="1"/>
      <protection locked="0"/>
    </xf>
    <xf numFmtId="0" fontId="2" fillId="7" borderId="38" xfId="0" applyFont="1" applyFill="1" applyBorder="1" applyAlignment="1">
      <alignment horizontal="justify" vertical="center" wrapText="1"/>
    </xf>
    <xf numFmtId="164" fontId="2" fillId="7" borderId="39" xfId="1" applyNumberFormat="1" applyFont="1" applyFill="1" applyBorder="1" applyAlignment="1" applyProtection="1">
      <alignment horizontal="justify" vertical="center" wrapText="1"/>
      <protection locked="0"/>
    </xf>
    <xf numFmtId="0" fontId="10" fillId="3" borderId="38" xfId="0" applyFont="1" applyFill="1" applyBorder="1" applyAlignment="1">
      <alignment horizontal="justify" vertical="center" wrapText="1"/>
    </xf>
    <xf numFmtId="0" fontId="2" fillId="3" borderId="38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9" fontId="0" fillId="0" borderId="0" xfId="0" applyNumberFormat="1"/>
    <xf numFmtId="0" fontId="8" fillId="0" borderId="0" xfId="0" applyFont="1"/>
    <xf numFmtId="1" fontId="8" fillId="10" borderId="47" xfId="0" applyNumberFormat="1" applyFont="1" applyFill="1" applyBorder="1" applyAlignment="1">
      <alignment vertical="center" wrapText="1"/>
    </xf>
    <xf numFmtId="1" fontId="8" fillId="10" borderId="47" xfId="0" applyNumberFormat="1" applyFont="1" applyFill="1" applyBorder="1" applyAlignment="1">
      <alignment horizontal="center" vertical="center" wrapText="1"/>
    </xf>
    <xf numFmtId="1" fontId="8" fillId="10" borderId="48" xfId="0" applyNumberFormat="1" applyFont="1" applyFill="1" applyBorder="1" applyAlignment="1">
      <alignment vertical="center" wrapText="1"/>
    </xf>
    <xf numFmtId="1" fontId="8" fillId="10" borderId="49" xfId="0" applyNumberFormat="1" applyFont="1" applyFill="1" applyBorder="1" applyAlignment="1">
      <alignment vertical="center" wrapText="1"/>
    </xf>
    <xf numFmtId="1" fontId="8" fillId="11" borderId="15" xfId="0" applyNumberFormat="1" applyFont="1" applyFill="1" applyBorder="1" applyAlignment="1">
      <alignment vertical="center" wrapText="1"/>
    </xf>
    <xf numFmtId="1" fontId="8" fillId="11" borderId="47" xfId="0" applyNumberFormat="1" applyFont="1" applyFill="1" applyBorder="1" applyAlignment="1">
      <alignment vertical="center" wrapText="1"/>
    </xf>
    <xf numFmtId="1" fontId="8" fillId="5" borderId="47" xfId="0" applyNumberFormat="1" applyFont="1" applyFill="1" applyBorder="1" applyAlignment="1">
      <alignment vertical="center" wrapText="1"/>
    </xf>
    <xf numFmtId="1" fontId="8" fillId="11" borderId="48" xfId="0" applyNumberFormat="1" applyFont="1" applyFill="1" applyBorder="1" applyAlignment="1">
      <alignment vertical="center" wrapText="1"/>
    </xf>
    <xf numFmtId="0" fontId="0" fillId="0" borderId="50" xfId="0" applyBorder="1"/>
    <xf numFmtId="0" fontId="0" fillId="0" borderId="51" xfId="0" applyBorder="1"/>
    <xf numFmtId="165" fontId="0" fillId="0" borderId="51" xfId="0" applyNumberFormat="1" applyBorder="1"/>
    <xf numFmtId="9" fontId="0" fillId="0" borderId="51" xfId="0" applyNumberFormat="1" applyBorder="1"/>
    <xf numFmtId="9" fontId="0" fillId="0" borderId="52" xfId="0" applyNumberFormat="1" applyBorder="1"/>
    <xf numFmtId="0" fontId="0" fillId="0" borderId="53" xfId="0" applyBorder="1"/>
    <xf numFmtId="0" fontId="8" fillId="0" borderId="51" xfId="0" applyFont="1" applyBorder="1"/>
    <xf numFmtId="0" fontId="0" fillId="0" borderId="54" xfId="0" applyBorder="1"/>
    <xf numFmtId="0" fontId="0" fillId="0" borderId="55" xfId="0" applyBorder="1"/>
    <xf numFmtId="165" fontId="0" fillId="0" borderId="0" xfId="0" applyNumberFormat="1"/>
    <xf numFmtId="0" fontId="0" fillId="0" borderId="56" xfId="0" applyBorder="1"/>
    <xf numFmtId="0" fontId="3" fillId="3" borderId="36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7" borderId="43" xfId="0" applyFont="1" applyFill="1" applyBorder="1" applyAlignment="1" applyProtection="1">
      <alignment horizontal="left" vertical="center" wrapText="1"/>
      <protection locked="0"/>
    </xf>
    <xf numFmtId="0" fontId="3" fillId="0" borderId="45" xfId="0" applyFont="1" applyBorder="1" applyAlignment="1" applyProtection="1">
      <alignment horizontal="left" vertical="center" wrapText="1"/>
      <protection locked="0"/>
    </xf>
    <xf numFmtId="164" fontId="2" fillId="3" borderId="39" xfId="1" applyNumberFormat="1" applyFont="1" applyFill="1" applyBorder="1" applyAlignment="1" applyProtection="1">
      <alignment horizontal="justify" vertical="center" wrapText="1"/>
    </xf>
    <xf numFmtId="164" fontId="2" fillId="0" borderId="39" xfId="1" applyNumberFormat="1" applyFont="1" applyBorder="1" applyAlignment="1" applyProtection="1">
      <alignment horizontal="justify" vertical="center" wrapText="1"/>
    </xf>
    <xf numFmtId="0" fontId="23" fillId="8" borderId="46" xfId="0" applyFont="1" applyFill="1" applyBorder="1" applyAlignment="1">
      <alignment horizontal="right" vertical="top" wrapText="1"/>
    </xf>
    <xf numFmtId="0" fontId="23" fillId="8" borderId="46" xfId="0" applyFont="1" applyFill="1" applyBorder="1" applyAlignment="1">
      <alignment horizontal="right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9" fillId="9" borderId="26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8" fillId="12" borderId="46" xfId="0" applyFont="1" applyFill="1" applyBorder="1" applyAlignment="1">
      <alignment horizontal="right" vertical="top" wrapText="1"/>
    </xf>
    <xf numFmtId="0" fontId="28" fillId="12" borderId="46" xfId="0" applyFont="1" applyFill="1" applyBorder="1" applyAlignment="1">
      <alignment horizontal="right" vertical="center" wrapText="1"/>
    </xf>
    <xf numFmtId="0" fontId="30" fillId="12" borderId="46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13" borderId="46" xfId="0" applyFont="1" applyFill="1" applyBorder="1" applyAlignment="1" applyProtection="1">
      <alignment horizontal="center" vertical="center" wrapText="1"/>
      <protection locked="0"/>
    </xf>
    <xf numFmtId="0" fontId="27" fillId="8" borderId="3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8" borderId="28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14" borderId="28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8" borderId="0" xfId="0" applyFont="1" applyFill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9" fontId="24" fillId="13" borderId="46" xfId="0" applyNumberFormat="1" applyFont="1" applyFill="1" applyBorder="1" applyAlignment="1" applyProtection="1">
      <alignment horizontal="left" vertical="center" wrapText="1"/>
      <protection locked="0"/>
    </xf>
    <xf numFmtId="165" fontId="8" fillId="6" borderId="46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46" xfId="0" applyFont="1" applyFill="1" applyBorder="1" applyAlignment="1" applyProtection="1">
      <alignment horizontal="center" vertical="center" wrapText="1"/>
      <protection locked="0"/>
    </xf>
  </cellXfs>
  <cellStyles count="3">
    <cellStyle name="Millares" xfId="1" builtinId="3"/>
    <cellStyle name="Millares 2" xfId="2" xr:uid="{2BE77CC4-6592-48D2-A6F0-1A291202269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9FFFF"/>
      <color rgb="FFCCFFFF"/>
      <color rgb="FF53D2FF"/>
      <color rgb="FFFFEDB9"/>
      <color rgb="FFFFF2CD"/>
      <color rgb="FFFFFCF3"/>
      <color rgb="FFFFF6DD"/>
      <color rgb="FF29C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1</xdr:row>
      <xdr:rowOff>104775</xdr:rowOff>
    </xdr:from>
    <xdr:to>
      <xdr:col>8</xdr:col>
      <xdr:colOff>247650</xdr:colOff>
      <xdr:row>36</xdr:row>
      <xdr:rowOff>111726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FD384E-9E71-D0D7-D4F5-5BB88824C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295275"/>
          <a:ext cx="6095999" cy="6674451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561974</xdr:colOff>
      <xdr:row>1</xdr:row>
      <xdr:rowOff>114301</xdr:rowOff>
    </xdr:from>
    <xdr:to>
      <xdr:col>22</xdr:col>
      <xdr:colOff>238125</xdr:colOff>
      <xdr:row>36</xdr:row>
      <xdr:rowOff>95251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0C0C3F-2C70-FC27-0E39-D2D4B005D1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47" r="5908"/>
        <a:stretch/>
      </xdr:blipFill>
      <xdr:spPr>
        <a:xfrm>
          <a:off x="6657974" y="304801"/>
          <a:ext cx="10344151" cy="664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4977-DB1E-4FF5-9ACF-858215B0AF57}">
  <dimension ref="A1:Y55"/>
  <sheetViews>
    <sheetView workbookViewId="0">
      <selection activeCell="Y33" sqref="Y33"/>
    </sheetView>
  </sheetViews>
  <sheetFormatPr baseColWidth="10" defaultRowHeight="14.5" x14ac:dyDescent="0.35"/>
  <sheetData>
    <row r="1" spans="1:25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x14ac:dyDescent="0.3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</row>
    <row r="6" spans="1:25" x14ac:dyDescent="0.3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x14ac:dyDescent="0.3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3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x14ac:dyDescent="0.3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x14ac:dyDescent="0.3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x14ac:dyDescent="0.3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x14ac:dyDescent="0.3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</row>
    <row r="13" spans="1:25" x14ac:dyDescent="0.3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x14ac:dyDescent="0.3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x14ac:dyDescent="0.3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x14ac:dyDescent="0.3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x14ac:dyDescent="0.3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x14ac:dyDescent="0.3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x14ac:dyDescent="0.3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x14ac:dyDescent="0.3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x14ac:dyDescent="0.3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x14ac:dyDescent="0.3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</row>
    <row r="24" spans="1:25" x14ac:dyDescent="0.3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</row>
    <row r="25" spans="1:25" x14ac:dyDescent="0.3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x14ac:dyDescent="0.3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x14ac:dyDescent="0.3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 x14ac:dyDescent="0.3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x14ac:dyDescent="0.3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x14ac:dyDescent="0.3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 x14ac:dyDescent="0.3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x14ac:dyDescent="0.3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 x14ac:dyDescent="0.3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x14ac:dyDescent="0.3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x14ac:dyDescent="0.3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x14ac:dyDescent="0.35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x14ac:dyDescent="0.3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x14ac:dyDescent="0.3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x14ac:dyDescent="0.3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x14ac:dyDescent="0.3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x14ac:dyDescent="0.3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x14ac:dyDescent="0.3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x14ac:dyDescent="0.3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1:25" x14ac:dyDescent="0.3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x14ac:dyDescent="0.3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25" x14ac:dyDescent="0.3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 x14ac:dyDescent="0.3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x14ac:dyDescent="0.3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x14ac:dyDescent="0.3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x14ac:dyDescent="0.3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3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 x14ac:dyDescent="0.3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 x14ac:dyDescent="0.3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</sheetData>
  <sheetProtection algorithmName="SHA-512" hashValue="n26Zpxiu6GBU9lX6nTP9ww4UpJ3q5Mxs4D+ntUI0UtnblHuMrlbQ/sTl0Lqzzp3QVFwLfJufNJhdAiZ/hoS27Q==" saltValue="JkK9b7SdDKBFRxC4UjQMdw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topLeftCell="B1" zoomScale="66" zoomScaleNormal="66" workbookViewId="0">
      <pane ySplit="17" topLeftCell="A60" activePane="bottomLeft" state="frozen"/>
      <selection pane="bottomLeft" activeCell="B15" sqref="B15:B63"/>
    </sheetView>
  </sheetViews>
  <sheetFormatPr baseColWidth="10" defaultRowHeight="14.5" x14ac:dyDescent="0.35"/>
  <cols>
    <col min="1" max="1" width="0" hidden="1" customWidth="1"/>
    <col min="2" max="2" width="9.7265625" customWidth="1"/>
    <col min="3" max="3" width="85.81640625" customWidth="1"/>
    <col min="4" max="4" width="14.54296875" customWidth="1"/>
    <col min="5" max="5" width="13.26953125" customWidth="1"/>
    <col min="6" max="6" width="13.1796875" customWidth="1"/>
    <col min="7" max="7" width="14.1796875" customWidth="1"/>
    <col min="8" max="8" width="47" customWidth="1"/>
  </cols>
  <sheetData>
    <row r="1" spans="1:10" ht="12.75" customHeight="1" x14ac:dyDescent="0.35">
      <c r="A1" s="33"/>
      <c r="B1" s="33"/>
      <c r="C1" s="100" t="s">
        <v>35</v>
      </c>
      <c r="D1" s="127"/>
      <c r="E1" s="127"/>
      <c r="F1" s="127"/>
      <c r="G1" s="127"/>
      <c r="H1" s="33"/>
      <c r="I1" s="33"/>
      <c r="J1" s="33"/>
    </row>
    <row r="2" spans="1:10" ht="12.75" customHeight="1" x14ac:dyDescent="0.35">
      <c r="A2" s="33"/>
      <c r="B2" s="33"/>
      <c r="C2" s="100" t="s">
        <v>366</v>
      </c>
      <c r="D2" s="127"/>
      <c r="E2" s="127"/>
      <c r="F2" s="127"/>
      <c r="G2" s="127"/>
      <c r="H2" s="33"/>
      <c r="I2" s="33"/>
      <c r="J2" s="33"/>
    </row>
    <row r="3" spans="1:10" ht="12.75" customHeight="1" x14ac:dyDescent="0.35">
      <c r="A3" s="33"/>
      <c r="B3" s="33"/>
      <c r="C3" s="100" t="s">
        <v>423</v>
      </c>
      <c r="D3" s="127"/>
      <c r="E3" s="127"/>
      <c r="F3" s="127"/>
      <c r="G3" s="127"/>
      <c r="H3" s="33"/>
      <c r="I3" s="33"/>
      <c r="J3" s="33"/>
    </row>
    <row r="4" spans="1:10" ht="12.75" customHeight="1" x14ac:dyDescent="0.35">
      <c r="A4" s="33"/>
      <c r="B4" s="33"/>
      <c r="C4" s="101" t="s">
        <v>59</v>
      </c>
      <c r="D4" s="127"/>
      <c r="E4" s="127"/>
      <c r="F4" s="127"/>
      <c r="G4" s="127"/>
      <c r="H4" s="33"/>
      <c r="I4" s="33"/>
      <c r="J4" s="33"/>
    </row>
    <row r="5" spans="1:10" ht="12.75" customHeight="1" x14ac:dyDescent="0.35">
      <c r="A5" s="33"/>
      <c r="B5" s="33"/>
      <c r="C5" s="100" t="s">
        <v>334</v>
      </c>
      <c r="D5" s="127"/>
      <c r="E5" s="127"/>
      <c r="F5" s="127"/>
      <c r="G5" s="127"/>
      <c r="H5" s="33"/>
      <c r="I5" s="33"/>
      <c r="J5" s="33"/>
    </row>
    <row r="6" spans="1:10" ht="12.75" customHeight="1" x14ac:dyDescent="0.35">
      <c r="A6" s="33"/>
      <c r="B6" s="33"/>
      <c r="C6" s="100" t="s">
        <v>424</v>
      </c>
      <c r="D6" s="127"/>
      <c r="E6" s="127"/>
      <c r="F6" s="127"/>
      <c r="G6" s="127"/>
      <c r="H6" s="33"/>
      <c r="I6" s="33"/>
      <c r="J6" s="33"/>
    </row>
    <row r="7" spans="1:10" ht="12.75" customHeight="1" x14ac:dyDescent="0.35">
      <c r="A7" s="33"/>
      <c r="B7" s="33"/>
      <c r="C7" s="100" t="s">
        <v>53</v>
      </c>
      <c r="D7" s="127"/>
      <c r="E7" s="127"/>
      <c r="F7" s="127"/>
      <c r="G7" s="127"/>
      <c r="H7" s="33"/>
      <c r="I7" s="33"/>
      <c r="J7" s="33"/>
    </row>
    <row r="8" spans="1:10" ht="12.75" customHeight="1" x14ac:dyDescent="0.35">
      <c r="A8" s="33"/>
      <c r="B8" s="33"/>
      <c r="C8" s="100" t="s">
        <v>55</v>
      </c>
      <c r="D8" s="127"/>
      <c r="E8" s="127"/>
      <c r="F8" s="127"/>
      <c r="G8" s="127"/>
      <c r="H8" s="33"/>
      <c r="I8" s="33"/>
      <c r="J8" s="33"/>
    </row>
    <row r="9" spans="1:10" ht="12.75" customHeight="1" x14ac:dyDescent="0.35">
      <c r="A9" s="33"/>
      <c r="B9" s="33"/>
      <c r="C9" s="100" t="s">
        <v>335</v>
      </c>
      <c r="D9" s="127"/>
      <c r="E9" s="127"/>
      <c r="F9" s="127"/>
      <c r="G9" s="127"/>
      <c r="H9" s="33"/>
      <c r="I9" s="33"/>
      <c r="J9" s="33"/>
    </row>
    <row r="10" spans="1:10" ht="12.75" customHeight="1" x14ac:dyDescent="0.35">
      <c r="A10" s="33"/>
      <c r="B10" s="33"/>
      <c r="C10" s="100" t="s">
        <v>372</v>
      </c>
      <c r="D10" s="126"/>
      <c r="E10" s="126"/>
      <c r="F10" s="126"/>
      <c r="G10" s="126"/>
      <c r="H10" s="33"/>
      <c r="I10" s="33"/>
      <c r="J10" s="33"/>
    </row>
    <row r="11" spans="1:10" ht="12.75" customHeight="1" x14ac:dyDescent="0.35">
      <c r="A11" s="33"/>
      <c r="B11" s="33"/>
      <c r="C11" s="106" t="s">
        <v>425</v>
      </c>
      <c r="D11" s="111"/>
      <c r="E11" s="111"/>
      <c r="F11" s="111"/>
      <c r="G11" s="111"/>
      <c r="H11" s="33"/>
      <c r="I11" s="33"/>
      <c r="J11" s="33"/>
    </row>
    <row r="12" spans="1:10" ht="12.75" customHeight="1" x14ac:dyDescent="0.35">
      <c r="A12" s="33"/>
      <c r="B12" s="33"/>
      <c r="C12" s="107" t="s">
        <v>371</v>
      </c>
      <c r="D12" s="111"/>
      <c r="E12" s="111"/>
      <c r="F12" s="111"/>
      <c r="G12" s="111"/>
      <c r="H12" s="33"/>
      <c r="I12" s="33"/>
      <c r="J12" s="33"/>
    </row>
    <row r="13" spans="1:10" ht="18" customHeight="1" x14ac:dyDescent="0.35">
      <c r="A13" s="33"/>
      <c r="B13" s="33"/>
      <c r="C13" s="108" t="s">
        <v>375</v>
      </c>
      <c r="D13" s="125"/>
      <c r="E13" s="125"/>
      <c r="F13" s="125"/>
      <c r="G13" s="125"/>
      <c r="H13" s="33"/>
      <c r="I13" s="33"/>
      <c r="J13" s="33"/>
    </row>
    <row r="14" spans="1:10" ht="4.5" customHeight="1" thickBot="1" x14ac:dyDescent="0.4">
      <c r="A14" s="33"/>
      <c r="B14" s="33"/>
      <c r="C14" s="33"/>
      <c r="D14" s="34"/>
      <c r="E14" s="34"/>
      <c r="F14" s="34"/>
      <c r="G14" s="34"/>
      <c r="H14" s="35"/>
      <c r="I14" s="33"/>
      <c r="J14" s="33"/>
    </row>
    <row r="15" spans="1:10" ht="15" customHeight="1" thickBot="1" x14ac:dyDescent="0.4">
      <c r="A15" s="109" t="s">
        <v>344</v>
      </c>
      <c r="B15" s="121" t="s">
        <v>0</v>
      </c>
      <c r="C15" s="123" t="s">
        <v>1</v>
      </c>
      <c r="D15" s="112" t="s">
        <v>44</v>
      </c>
      <c r="E15" s="113"/>
      <c r="F15" s="113"/>
      <c r="G15" s="114"/>
      <c r="H15" s="118" t="s">
        <v>430</v>
      </c>
      <c r="I15" s="33"/>
      <c r="J15" s="33"/>
    </row>
    <row r="16" spans="1:10" ht="15.75" customHeight="1" thickBot="1" x14ac:dyDescent="0.4">
      <c r="A16" s="110"/>
      <c r="B16" s="122"/>
      <c r="C16" s="124"/>
      <c r="D16" s="115" t="s">
        <v>426</v>
      </c>
      <c r="E16" s="116"/>
      <c r="F16" s="116"/>
      <c r="G16" s="117"/>
      <c r="H16" s="119"/>
      <c r="I16" s="33"/>
      <c r="J16" s="33"/>
    </row>
    <row r="17" spans="1:10" ht="18.75" customHeight="1" thickBot="1" x14ac:dyDescent="0.4">
      <c r="A17" s="110"/>
      <c r="B17" s="122"/>
      <c r="C17" s="124"/>
      <c r="D17" s="102" t="s">
        <v>33</v>
      </c>
      <c r="E17" s="105" t="s">
        <v>427</v>
      </c>
      <c r="F17" s="103" t="s">
        <v>428</v>
      </c>
      <c r="G17" s="104" t="s">
        <v>429</v>
      </c>
      <c r="H17" s="120"/>
      <c r="I17" s="33"/>
      <c r="J17" s="33"/>
    </row>
    <row r="18" spans="1:10" ht="30.75" customHeight="1" thickTop="1" thickBot="1" x14ac:dyDescent="0.4">
      <c r="A18" s="22" t="s">
        <v>345</v>
      </c>
      <c r="B18" s="67" t="s">
        <v>2</v>
      </c>
      <c r="C18" s="38" t="s">
        <v>421</v>
      </c>
      <c r="D18" s="39"/>
      <c r="E18" s="40"/>
      <c r="F18" s="41"/>
      <c r="G18" s="42"/>
      <c r="H18" s="93"/>
      <c r="I18" s="33"/>
      <c r="J18" s="33"/>
    </row>
    <row r="19" spans="1:10" ht="29.5" thickBot="1" x14ac:dyDescent="0.4">
      <c r="A19" s="23" t="s">
        <v>345</v>
      </c>
      <c r="B19" s="68" t="s">
        <v>3</v>
      </c>
      <c r="C19" s="43" t="s">
        <v>420</v>
      </c>
      <c r="D19" s="44"/>
      <c r="E19" s="45"/>
      <c r="F19" s="46"/>
      <c r="G19" s="47"/>
      <c r="H19" s="94"/>
      <c r="I19" s="33"/>
      <c r="J19" s="33"/>
    </row>
    <row r="20" spans="1:10" ht="29.5" thickBot="1" x14ac:dyDescent="0.4">
      <c r="A20" s="23" t="s">
        <v>345</v>
      </c>
      <c r="B20" s="69" t="s">
        <v>60</v>
      </c>
      <c r="C20" s="48" t="s">
        <v>419</v>
      </c>
      <c r="D20" s="49"/>
      <c r="E20" s="50"/>
      <c r="F20" s="51"/>
      <c r="G20" s="52"/>
      <c r="H20" s="95"/>
      <c r="I20" s="33"/>
      <c r="J20" s="33"/>
    </row>
    <row r="21" spans="1:10" ht="29.5" thickBot="1" x14ac:dyDescent="0.4">
      <c r="A21" s="24" t="s">
        <v>345</v>
      </c>
      <c r="B21" s="68" t="s">
        <v>61</v>
      </c>
      <c r="C21" s="43" t="s">
        <v>418</v>
      </c>
      <c r="D21" s="44"/>
      <c r="E21" s="53"/>
      <c r="F21" s="54"/>
      <c r="G21" s="55"/>
      <c r="H21" s="94"/>
      <c r="I21" s="33"/>
      <c r="J21" s="33"/>
    </row>
    <row r="22" spans="1:10" ht="30" thickTop="1" thickBot="1" x14ac:dyDescent="0.4">
      <c r="A22" s="25" t="s">
        <v>346</v>
      </c>
      <c r="B22" s="69" t="s">
        <v>4</v>
      </c>
      <c r="C22" s="48" t="s">
        <v>417</v>
      </c>
      <c r="D22" s="49"/>
      <c r="E22" s="50"/>
      <c r="F22" s="51"/>
      <c r="G22" s="52"/>
      <c r="H22" s="95"/>
      <c r="I22" s="33"/>
      <c r="J22" s="33"/>
    </row>
    <row r="23" spans="1:10" ht="32.25" customHeight="1" thickBot="1" x14ac:dyDescent="0.4">
      <c r="A23" s="26" t="s">
        <v>346</v>
      </c>
      <c r="B23" s="68" t="s">
        <v>45</v>
      </c>
      <c r="C23" s="43" t="s">
        <v>416</v>
      </c>
      <c r="D23" s="44"/>
      <c r="E23" s="45"/>
      <c r="F23" s="46"/>
      <c r="G23" s="47"/>
      <c r="H23" s="94"/>
      <c r="I23" s="33"/>
      <c r="J23" s="33"/>
    </row>
    <row r="24" spans="1:10" ht="30" thickTop="1" thickBot="1" x14ac:dyDescent="0.4">
      <c r="A24" s="25" t="s">
        <v>347</v>
      </c>
      <c r="B24" s="69" t="s">
        <v>5</v>
      </c>
      <c r="C24" s="48" t="s">
        <v>415</v>
      </c>
      <c r="D24" s="49"/>
      <c r="E24" s="50"/>
      <c r="F24" s="51"/>
      <c r="G24" s="52"/>
      <c r="H24" s="95"/>
      <c r="I24" s="33"/>
      <c r="J24" s="33"/>
    </row>
    <row r="25" spans="1:10" ht="29.5" thickBot="1" x14ac:dyDescent="0.4">
      <c r="A25" s="27" t="s">
        <v>347</v>
      </c>
      <c r="B25" s="68" t="s">
        <v>6</v>
      </c>
      <c r="C25" s="43" t="s">
        <v>413</v>
      </c>
      <c r="D25" s="56"/>
      <c r="E25" s="53"/>
      <c r="F25" s="54"/>
      <c r="G25" s="55"/>
      <c r="H25" s="94"/>
      <c r="I25" s="33"/>
      <c r="J25" s="33"/>
    </row>
    <row r="26" spans="1:10" ht="19.5" thickTop="1" thickBot="1" x14ac:dyDescent="0.4">
      <c r="A26" s="21" t="s">
        <v>348</v>
      </c>
      <c r="B26" s="69" t="s">
        <v>7</v>
      </c>
      <c r="C26" s="48" t="s">
        <v>412</v>
      </c>
      <c r="D26" s="49"/>
      <c r="E26" s="50"/>
      <c r="F26" s="51"/>
      <c r="G26" s="52"/>
      <c r="H26" s="95"/>
      <c r="I26" s="33"/>
      <c r="J26" s="33"/>
    </row>
    <row r="27" spans="1:10" ht="27" customHeight="1" thickBot="1" x14ac:dyDescent="0.4">
      <c r="A27" s="28" t="s">
        <v>348</v>
      </c>
      <c r="B27" s="68" t="s">
        <v>8</v>
      </c>
      <c r="C27" s="43" t="s">
        <v>411</v>
      </c>
      <c r="D27" s="56"/>
      <c r="E27" s="53"/>
      <c r="F27" s="54"/>
      <c r="G27" s="55"/>
      <c r="H27" s="94"/>
      <c r="I27" s="33"/>
      <c r="J27" s="33"/>
    </row>
    <row r="28" spans="1:10" ht="44" thickBot="1" x14ac:dyDescent="0.4">
      <c r="A28" s="28" t="s">
        <v>348</v>
      </c>
      <c r="B28" s="69" t="s">
        <v>9</v>
      </c>
      <c r="C28" s="48" t="s">
        <v>410</v>
      </c>
      <c r="D28" s="49"/>
      <c r="E28" s="50"/>
      <c r="F28" s="51"/>
      <c r="G28" s="52"/>
      <c r="H28" s="95"/>
      <c r="I28" s="33"/>
      <c r="J28" s="33"/>
    </row>
    <row r="29" spans="1:10" ht="29.5" customHeight="1" thickBot="1" x14ac:dyDescent="0.4">
      <c r="A29" s="29" t="s">
        <v>348</v>
      </c>
      <c r="B29" s="68" t="s">
        <v>10</v>
      </c>
      <c r="C29" s="43" t="s">
        <v>409</v>
      </c>
      <c r="D29" s="56"/>
      <c r="E29" s="53"/>
      <c r="F29" s="54"/>
      <c r="G29" s="55"/>
      <c r="H29" s="94"/>
      <c r="I29" s="33"/>
      <c r="J29" s="33"/>
    </row>
    <row r="30" spans="1:10" ht="30" thickTop="1" thickBot="1" x14ac:dyDescent="0.4">
      <c r="A30" s="21" t="s">
        <v>350</v>
      </c>
      <c r="B30" s="69" t="s">
        <v>11</v>
      </c>
      <c r="C30" s="48" t="s">
        <v>408</v>
      </c>
      <c r="D30" s="49"/>
      <c r="E30" s="50"/>
      <c r="F30" s="51"/>
      <c r="G30" s="52"/>
      <c r="H30" s="95"/>
      <c r="I30" s="33"/>
      <c r="J30" s="33"/>
    </row>
    <row r="31" spans="1:10" ht="29.5" thickBot="1" x14ac:dyDescent="0.4">
      <c r="A31" s="28" t="s">
        <v>350</v>
      </c>
      <c r="B31" s="68" t="s">
        <v>12</v>
      </c>
      <c r="C31" s="43" t="s">
        <v>407</v>
      </c>
      <c r="D31" s="56"/>
      <c r="E31" s="53"/>
      <c r="F31" s="54"/>
      <c r="G31" s="55"/>
      <c r="H31" s="94"/>
      <c r="I31" s="33"/>
      <c r="J31" s="33"/>
    </row>
    <row r="32" spans="1:10" ht="29.5" thickBot="1" x14ac:dyDescent="0.4">
      <c r="A32" s="28" t="s">
        <v>350</v>
      </c>
      <c r="B32" s="69" t="s">
        <v>13</v>
      </c>
      <c r="C32" s="48" t="s">
        <v>406</v>
      </c>
      <c r="D32" s="49"/>
      <c r="E32" s="50"/>
      <c r="F32" s="51"/>
      <c r="G32" s="52"/>
      <c r="H32" s="95"/>
      <c r="I32" s="33"/>
      <c r="J32" s="33"/>
    </row>
    <row r="33" spans="1:10" ht="29.5" thickBot="1" x14ac:dyDescent="0.4">
      <c r="A33" s="29" t="s">
        <v>350</v>
      </c>
      <c r="B33" s="68" t="s">
        <v>36</v>
      </c>
      <c r="C33" s="43" t="s">
        <v>405</v>
      </c>
      <c r="D33" s="56"/>
      <c r="E33" s="53"/>
      <c r="F33" s="54"/>
      <c r="G33" s="55"/>
      <c r="H33" s="94"/>
      <c r="I33" s="33"/>
      <c r="J33" s="33"/>
    </row>
    <row r="34" spans="1:10" ht="30" thickTop="1" thickBot="1" x14ac:dyDescent="0.4">
      <c r="A34" s="21" t="s">
        <v>349</v>
      </c>
      <c r="B34" s="69" t="s">
        <v>14</v>
      </c>
      <c r="C34" s="48" t="s">
        <v>404</v>
      </c>
      <c r="D34" s="49"/>
      <c r="E34" s="50"/>
      <c r="F34" s="51"/>
      <c r="G34" s="52"/>
      <c r="H34" s="95"/>
      <c r="I34" s="33"/>
      <c r="J34" s="33"/>
    </row>
    <row r="35" spans="1:10" ht="32.25" customHeight="1" thickBot="1" x14ac:dyDescent="0.4">
      <c r="A35" s="28" t="s">
        <v>349</v>
      </c>
      <c r="B35" s="68" t="s">
        <v>15</v>
      </c>
      <c r="C35" s="43" t="s">
        <v>403</v>
      </c>
      <c r="D35" s="57"/>
      <c r="E35" s="53"/>
      <c r="F35" s="54"/>
      <c r="G35" s="55"/>
      <c r="H35" s="94"/>
      <c r="I35" s="33"/>
      <c r="J35" s="33"/>
    </row>
    <row r="36" spans="1:10" ht="28.5" customHeight="1" thickBot="1" x14ac:dyDescent="0.4">
      <c r="A36" s="28" t="s">
        <v>349</v>
      </c>
      <c r="B36" s="69" t="s">
        <v>16</v>
      </c>
      <c r="C36" s="48" t="s">
        <v>402</v>
      </c>
      <c r="D36" s="98">
        <f>+F36</f>
        <v>0</v>
      </c>
      <c r="E36" s="45"/>
      <c r="F36" s="51"/>
      <c r="G36" s="45"/>
      <c r="H36" s="95"/>
      <c r="I36" s="33"/>
      <c r="J36" s="33"/>
    </row>
    <row r="37" spans="1:10" ht="42" customHeight="1" thickBot="1" x14ac:dyDescent="0.4">
      <c r="A37" s="28" t="s">
        <v>349</v>
      </c>
      <c r="B37" s="68" t="s">
        <v>17</v>
      </c>
      <c r="C37" s="43" t="s">
        <v>401</v>
      </c>
      <c r="D37" s="57"/>
      <c r="E37" s="45"/>
      <c r="F37" s="46"/>
      <c r="G37" s="47"/>
      <c r="H37" s="94"/>
      <c r="I37" s="33"/>
      <c r="J37" s="33"/>
    </row>
    <row r="38" spans="1:10" ht="43.5" customHeight="1" thickBot="1" x14ac:dyDescent="0.4">
      <c r="A38" s="28" t="s">
        <v>349</v>
      </c>
      <c r="B38" s="69" t="s">
        <v>37</v>
      </c>
      <c r="C38" s="48" t="s">
        <v>400</v>
      </c>
      <c r="D38" s="49"/>
      <c r="E38" s="45"/>
      <c r="F38" s="46"/>
      <c r="G38" s="47"/>
      <c r="H38" s="95"/>
      <c r="I38" s="33"/>
      <c r="J38" s="33"/>
    </row>
    <row r="39" spans="1:10" ht="35.25" customHeight="1" thickBot="1" x14ac:dyDescent="0.4">
      <c r="A39" s="29" t="s">
        <v>349</v>
      </c>
      <c r="B39" s="68" t="s">
        <v>46</v>
      </c>
      <c r="C39" s="43" t="s">
        <v>399</v>
      </c>
      <c r="D39" s="99">
        <f>+F39</f>
        <v>0</v>
      </c>
      <c r="E39" s="45"/>
      <c r="F39" s="58"/>
      <c r="G39" s="59"/>
      <c r="H39" s="94"/>
      <c r="I39" s="33"/>
      <c r="J39" s="33"/>
    </row>
    <row r="40" spans="1:10" ht="19.5" thickTop="1" thickBot="1" x14ac:dyDescent="0.4">
      <c r="A40" s="21" t="s">
        <v>351</v>
      </c>
      <c r="B40" s="69" t="s">
        <v>18</v>
      </c>
      <c r="C40" s="48" t="s">
        <v>398</v>
      </c>
      <c r="D40" s="49"/>
      <c r="E40" s="50"/>
      <c r="F40" s="51"/>
      <c r="G40" s="52"/>
      <c r="H40" s="95"/>
      <c r="I40" s="33"/>
      <c r="J40" s="33"/>
    </row>
    <row r="41" spans="1:10" ht="16" thickBot="1" x14ac:dyDescent="0.4">
      <c r="A41" s="28" t="s">
        <v>351</v>
      </c>
      <c r="B41" s="68" t="s">
        <v>19</v>
      </c>
      <c r="C41" s="43" t="s">
        <v>397</v>
      </c>
      <c r="D41" s="57"/>
      <c r="E41" s="60"/>
      <c r="F41" s="58"/>
      <c r="G41" s="61"/>
      <c r="H41" s="94"/>
      <c r="I41" s="33"/>
      <c r="J41" s="33"/>
    </row>
    <row r="42" spans="1:10" ht="29.5" thickBot="1" x14ac:dyDescent="0.4">
      <c r="A42" s="28" t="s">
        <v>351</v>
      </c>
      <c r="B42" s="70" t="s">
        <v>47</v>
      </c>
      <c r="C42" s="62" t="s">
        <v>395</v>
      </c>
      <c r="D42" s="63"/>
      <c r="E42" s="50"/>
      <c r="F42" s="51"/>
      <c r="G42" s="52"/>
      <c r="H42" s="96"/>
      <c r="I42" s="33"/>
      <c r="J42" s="33"/>
    </row>
    <row r="43" spans="1:10" ht="46.5" customHeight="1" thickBot="1" x14ac:dyDescent="0.4">
      <c r="A43" s="29" t="s">
        <v>351</v>
      </c>
      <c r="B43" s="68" t="s">
        <v>48</v>
      </c>
      <c r="C43" s="43" t="s">
        <v>394</v>
      </c>
      <c r="D43" s="57"/>
      <c r="E43" s="45"/>
      <c r="F43" s="46"/>
      <c r="G43" s="47"/>
      <c r="H43" s="94"/>
      <c r="I43" s="33"/>
      <c r="J43" s="33"/>
    </row>
    <row r="44" spans="1:10" ht="27.75" customHeight="1" thickTop="1" thickBot="1" x14ac:dyDescent="0.4">
      <c r="A44" s="20" t="s">
        <v>352</v>
      </c>
      <c r="B44" s="69" t="s">
        <v>20</v>
      </c>
      <c r="C44" s="48" t="s">
        <v>396</v>
      </c>
      <c r="D44" s="49"/>
      <c r="E44" s="50"/>
      <c r="F44" s="51"/>
      <c r="G44" s="52"/>
      <c r="H44" s="95"/>
      <c r="I44" s="33"/>
      <c r="J44" s="33"/>
    </row>
    <row r="45" spans="1:10" ht="30" thickTop="1" thickBot="1" x14ac:dyDescent="0.4">
      <c r="A45" s="25" t="s">
        <v>353</v>
      </c>
      <c r="B45" s="68" t="s">
        <v>21</v>
      </c>
      <c r="C45" s="43" t="s">
        <v>393</v>
      </c>
      <c r="D45" s="57"/>
      <c r="E45" s="60"/>
      <c r="F45" s="58"/>
      <c r="G45" s="61"/>
      <c r="H45" s="94"/>
      <c r="I45" s="33"/>
      <c r="J45" s="33"/>
    </row>
    <row r="46" spans="1:10" ht="29.5" thickBot="1" x14ac:dyDescent="0.4">
      <c r="A46" s="29" t="s">
        <v>353</v>
      </c>
      <c r="B46" s="70" t="s">
        <v>22</v>
      </c>
      <c r="C46" s="62" t="s">
        <v>392</v>
      </c>
      <c r="D46" s="63"/>
      <c r="E46" s="50"/>
      <c r="F46" s="51"/>
      <c r="G46" s="52"/>
      <c r="H46" s="96"/>
      <c r="I46" s="33"/>
      <c r="J46" s="33"/>
    </row>
    <row r="47" spans="1:10" ht="30" thickTop="1" thickBot="1" x14ac:dyDescent="0.4">
      <c r="A47" s="25" t="s">
        <v>355</v>
      </c>
      <c r="B47" s="68" t="s">
        <v>23</v>
      </c>
      <c r="C47" s="43" t="s">
        <v>391</v>
      </c>
      <c r="D47" s="57"/>
      <c r="E47" s="45"/>
      <c r="F47" s="46"/>
      <c r="G47" s="47"/>
      <c r="H47" s="94"/>
      <c r="I47" s="33"/>
      <c r="J47" s="33"/>
    </row>
    <row r="48" spans="1:10" ht="16" thickBot="1" x14ac:dyDescent="0.4">
      <c r="A48" s="30" t="s">
        <v>355</v>
      </c>
      <c r="B48" s="70" t="s">
        <v>49</v>
      </c>
      <c r="C48" s="62" t="s">
        <v>390</v>
      </c>
      <c r="D48" s="63"/>
      <c r="E48" s="45"/>
      <c r="F48" s="46"/>
      <c r="G48" s="47"/>
      <c r="H48" s="96"/>
      <c r="I48" s="33"/>
      <c r="J48" s="33"/>
    </row>
    <row r="49" spans="1:10" ht="35.5" customHeight="1" thickTop="1" thickBot="1" x14ac:dyDescent="0.4">
      <c r="A49" s="20" t="s">
        <v>354</v>
      </c>
      <c r="B49" s="68" t="s">
        <v>24</v>
      </c>
      <c r="C49" s="43" t="s">
        <v>389</v>
      </c>
      <c r="D49" s="56"/>
      <c r="E49" s="53"/>
      <c r="F49" s="54"/>
      <c r="G49" s="55"/>
      <c r="H49" s="94"/>
      <c r="I49" s="33"/>
      <c r="J49" s="33"/>
    </row>
    <row r="50" spans="1:10" ht="45.75" customHeight="1" thickTop="1" thickBot="1" x14ac:dyDescent="0.4">
      <c r="A50" s="21" t="s">
        <v>356</v>
      </c>
      <c r="B50" s="70" t="s">
        <v>25</v>
      </c>
      <c r="C50" s="62" t="s">
        <v>388</v>
      </c>
      <c r="D50" s="63"/>
      <c r="E50" s="45"/>
      <c r="F50" s="46"/>
      <c r="G50" s="47"/>
      <c r="H50" s="96"/>
      <c r="I50" s="33"/>
      <c r="J50" s="33"/>
    </row>
    <row r="51" spans="1:10" ht="47.25" customHeight="1" thickBot="1" x14ac:dyDescent="0.4">
      <c r="A51" s="28" t="s">
        <v>356</v>
      </c>
      <c r="B51" s="68" t="s">
        <v>38</v>
      </c>
      <c r="C51" s="43" t="s">
        <v>422</v>
      </c>
      <c r="D51" s="57"/>
      <c r="E51" s="45"/>
      <c r="F51" s="46"/>
      <c r="G51" s="47"/>
      <c r="H51" s="94"/>
      <c r="I51" s="33"/>
      <c r="J51" s="33"/>
    </row>
    <row r="52" spans="1:10" ht="34.5" customHeight="1" thickBot="1" x14ac:dyDescent="0.4">
      <c r="A52" s="29" t="s">
        <v>356</v>
      </c>
      <c r="B52" s="70" t="s">
        <v>50</v>
      </c>
      <c r="C52" s="62" t="s">
        <v>387</v>
      </c>
      <c r="D52" s="63"/>
      <c r="E52" s="50"/>
      <c r="F52" s="51"/>
      <c r="G52" s="52"/>
      <c r="H52" s="96"/>
      <c r="I52" s="33"/>
      <c r="J52" s="33"/>
    </row>
    <row r="53" spans="1:10" ht="35.25" customHeight="1" thickTop="1" thickBot="1" x14ac:dyDescent="0.4">
      <c r="A53" s="25" t="s">
        <v>357</v>
      </c>
      <c r="B53" s="68" t="s">
        <v>26</v>
      </c>
      <c r="C53" s="43" t="s">
        <v>386</v>
      </c>
      <c r="D53" s="57"/>
      <c r="E53" s="45"/>
      <c r="F53" s="46"/>
      <c r="G53" s="47"/>
      <c r="H53" s="94"/>
      <c r="I53" s="33"/>
      <c r="J53" s="33"/>
    </row>
    <row r="54" spans="1:10" ht="32.25" customHeight="1" thickBot="1" x14ac:dyDescent="0.4">
      <c r="A54" s="29" t="s">
        <v>357</v>
      </c>
      <c r="B54" s="69" t="s">
        <v>39</v>
      </c>
      <c r="C54" s="48" t="s">
        <v>414</v>
      </c>
      <c r="D54" s="49"/>
      <c r="E54" s="50"/>
      <c r="F54" s="51"/>
      <c r="G54" s="52"/>
      <c r="H54" s="95"/>
      <c r="I54" s="33"/>
      <c r="J54" s="33"/>
    </row>
    <row r="55" spans="1:10" ht="33" customHeight="1" thickTop="1" thickBot="1" x14ac:dyDescent="0.4">
      <c r="A55" s="20" t="s">
        <v>358</v>
      </c>
      <c r="B55" s="68" t="s">
        <v>27</v>
      </c>
      <c r="C55" s="43" t="s">
        <v>385</v>
      </c>
      <c r="D55" s="57"/>
      <c r="E55" s="60"/>
      <c r="F55" s="58"/>
      <c r="G55" s="61"/>
      <c r="H55" s="94"/>
      <c r="I55" s="33"/>
      <c r="J55" s="33"/>
    </row>
    <row r="56" spans="1:10" ht="30" thickTop="1" thickBot="1" x14ac:dyDescent="0.4">
      <c r="A56" s="25" t="s">
        <v>359</v>
      </c>
      <c r="B56" s="70" t="s">
        <v>34</v>
      </c>
      <c r="C56" s="62" t="s">
        <v>384</v>
      </c>
      <c r="D56" s="63"/>
      <c r="E56" s="45"/>
      <c r="F56" s="46"/>
      <c r="G56" s="47"/>
      <c r="H56" s="96"/>
      <c r="I56" s="33"/>
      <c r="J56" s="33"/>
    </row>
    <row r="57" spans="1:10" ht="29.5" thickBot="1" x14ac:dyDescent="0.4">
      <c r="A57" s="30" t="s">
        <v>359</v>
      </c>
      <c r="B57" s="68" t="s">
        <v>51</v>
      </c>
      <c r="C57" s="43" t="s">
        <v>383</v>
      </c>
      <c r="D57" s="56"/>
      <c r="E57" s="53"/>
      <c r="F57" s="54"/>
      <c r="G57" s="55"/>
      <c r="H57" s="94"/>
      <c r="I57" s="33"/>
      <c r="J57" s="33"/>
    </row>
    <row r="58" spans="1:10" ht="30" thickTop="1" thickBot="1" x14ac:dyDescent="0.4">
      <c r="A58" s="25" t="s">
        <v>360</v>
      </c>
      <c r="B58" s="70" t="s">
        <v>28</v>
      </c>
      <c r="C58" s="62" t="s">
        <v>382</v>
      </c>
      <c r="D58" s="63"/>
      <c r="E58" s="45"/>
      <c r="F58" s="46"/>
      <c r="G58" s="47"/>
      <c r="H58" s="96"/>
      <c r="I58" s="33"/>
      <c r="J58" s="33"/>
    </row>
    <row r="59" spans="1:10" ht="29.5" thickBot="1" x14ac:dyDescent="0.4">
      <c r="A59" s="24" t="s">
        <v>360</v>
      </c>
      <c r="B59" s="68" t="s">
        <v>52</v>
      </c>
      <c r="C59" s="43" t="s">
        <v>381</v>
      </c>
      <c r="D59" s="57"/>
      <c r="E59" s="60"/>
      <c r="F59" s="58"/>
      <c r="G59" s="61"/>
      <c r="H59" s="94"/>
      <c r="I59" s="33"/>
      <c r="J59" s="33"/>
    </row>
    <row r="60" spans="1:10" ht="45" customHeight="1" thickTop="1" thickBot="1" x14ac:dyDescent="0.4">
      <c r="A60" s="21" t="s">
        <v>361</v>
      </c>
      <c r="B60" s="69" t="s">
        <v>29</v>
      </c>
      <c r="C60" s="64" t="s">
        <v>380</v>
      </c>
      <c r="D60" s="49"/>
      <c r="E60" s="50"/>
      <c r="F60" s="51"/>
      <c r="G60" s="52"/>
      <c r="H60" s="95"/>
      <c r="I60" s="33"/>
      <c r="J60" s="33"/>
    </row>
    <row r="61" spans="1:10" ht="44" thickBot="1" x14ac:dyDescent="0.4">
      <c r="A61" s="31" t="s">
        <v>361</v>
      </c>
      <c r="B61" s="68" t="s">
        <v>30</v>
      </c>
      <c r="C61" s="43" t="s">
        <v>379</v>
      </c>
      <c r="D61" s="57"/>
      <c r="E61" s="60"/>
      <c r="F61" s="58"/>
      <c r="G61" s="61"/>
      <c r="H61" s="94"/>
      <c r="I61" s="33"/>
      <c r="J61" s="33"/>
    </row>
    <row r="62" spans="1:10" ht="42.75" customHeight="1" thickBot="1" x14ac:dyDescent="0.4">
      <c r="A62" s="31" t="s">
        <v>361</v>
      </c>
      <c r="B62" s="69" t="s">
        <v>31</v>
      </c>
      <c r="C62" s="65" t="s">
        <v>378</v>
      </c>
      <c r="D62" s="63"/>
      <c r="E62" s="45"/>
      <c r="F62" s="46"/>
      <c r="G62" s="47"/>
      <c r="H62" s="95"/>
      <c r="I62" s="33"/>
      <c r="J62" s="33"/>
    </row>
    <row r="63" spans="1:10" ht="31.9" customHeight="1" thickBot="1" x14ac:dyDescent="0.4">
      <c r="A63" s="30" t="s">
        <v>361</v>
      </c>
      <c r="B63" s="71" t="s">
        <v>32</v>
      </c>
      <c r="C63" s="66" t="s">
        <v>377</v>
      </c>
      <c r="D63" s="1"/>
      <c r="E63" s="2"/>
      <c r="F63" s="36"/>
      <c r="G63" s="3"/>
      <c r="H63" s="97"/>
      <c r="I63" s="33"/>
      <c r="J63" s="33"/>
    </row>
    <row r="64" spans="1:10" ht="15" thickTop="1" x14ac:dyDescent="0.35">
      <c r="A64" s="33"/>
      <c r="B64" s="33"/>
      <c r="C64" s="33"/>
      <c r="D64" s="33"/>
      <c r="E64" s="33"/>
      <c r="F64" s="33"/>
      <c r="G64" s="33"/>
      <c r="H64" s="33"/>
      <c r="I64" s="33"/>
      <c r="J64" s="33"/>
    </row>
    <row r="65" spans="1:10" x14ac:dyDescent="0.35">
      <c r="A65" s="33"/>
      <c r="B65" s="33"/>
      <c r="C65" s="33"/>
      <c r="D65" s="33"/>
      <c r="E65" s="33"/>
      <c r="F65" s="33"/>
      <c r="G65" s="33"/>
      <c r="H65" s="33"/>
      <c r="I65" s="33"/>
      <c r="J65" s="33"/>
    </row>
    <row r="69" spans="1:10" x14ac:dyDescent="0.35">
      <c r="E69" s="6"/>
    </row>
  </sheetData>
  <sheetProtection algorithmName="SHA-512" hashValue="jZv+Gs/ApajQ/ldB47dfaDw8N71XgkDrjm+XxpUtEmjSnpPfBYPHBiZlCLTeLJYyAzCGZWMa7QwUQfyVZbB0SQ==" saltValue="ccK2aANZnuasg1HsbfG95Q==" spinCount="100000" sheet="1" autoFilter="0"/>
  <mergeCells count="19">
    <mergeCell ref="D11:G11"/>
    <mergeCell ref="D13:G13"/>
    <mergeCell ref="D10:G10"/>
    <mergeCell ref="D1:G1"/>
    <mergeCell ref="D9:G9"/>
    <mergeCell ref="D2:G2"/>
    <mergeCell ref="D7:G7"/>
    <mergeCell ref="D8:G8"/>
    <mergeCell ref="D4:G4"/>
    <mergeCell ref="D5:G5"/>
    <mergeCell ref="D3:G3"/>
    <mergeCell ref="D6:G6"/>
    <mergeCell ref="A15:A17"/>
    <mergeCell ref="D12:G12"/>
    <mergeCell ref="D15:G15"/>
    <mergeCell ref="D16:G16"/>
    <mergeCell ref="H15:H17"/>
    <mergeCell ref="B15:B17"/>
    <mergeCell ref="C15:C17"/>
  </mergeCells>
  <phoneticPr fontId="9" type="noConversion"/>
  <printOptions horizontalCentered="1" verticalCentered="1"/>
  <pageMargins left="0.43307086614173229" right="0.43307086614173229" top="0" bottom="0" header="0.11811023622047245" footer="0.11811023622047245"/>
  <pageSetup paperSize="9" scale="47" orientation="portrait" r:id="rId1"/>
  <headerFooter>
    <oddHeader>&amp;CIndicadores de Rendición de Cuentas de la Cooperación Española</oddHeader>
    <oddFooter>&amp;C&amp;F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SYSTEM!$A$1:$A$2</xm:f>
          </x14:formula1>
          <xm:sqref>D11</xm:sqref>
        </x14:dataValidation>
        <x14:dataValidation type="list" allowBlank="1" showInputMessage="1" showErrorMessage="1" xr:uid="{8103ABA2-7D94-4944-9B67-78A65182445B}">
          <x14:formula1>
            <xm:f>SYSTEM!$G$1:$G$25</xm:f>
          </x14:formula1>
          <xm:sqref>D7</xm:sqref>
        </x14:dataValidation>
        <x14:dataValidation type="list" allowBlank="1" showInputMessage="1" showErrorMessage="1" xr:uid="{E70FDC31-3A8B-437D-8622-9D089428C49B}">
          <x14:formula1>
            <xm:f>SYSTEM!$H$1:$H$249</xm:f>
          </x14:formula1>
          <xm:sqref>D9</xm:sqref>
        </x14:dataValidation>
        <x14:dataValidation type="list" allowBlank="1" showInputMessage="1" showErrorMessage="1" xr:uid="{A02B5230-580B-44CB-875A-B65C7E8A2176}">
          <x14:formula1>
            <xm:f>SYSTEM!$C$1:$C$4</xm:f>
          </x14:formula1>
          <xm:sqref>D12</xm:sqref>
        </x14:dataValidation>
        <x14:dataValidation type="list" allowBlank="1" showInputMessage="1" showErrorMessage="1" xr:uid="{47689899-5E6E-44C9-A768-8D041BF39146}">
          <x14:formula1>
            <xm:f>SYSTEM!$E$1:$E$3</xm:f>
          </x14:formula1>
          <xm:sqref>D8:G8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98D1-4A0C-425C-9DE7-CBC4E93FC59F}">
  <sheetPr>
    <tabColor rgb="FF00B0F0"/>
    <pageSetUpPr fitToPage="1"/>
  </sheetPr>
  <dimension ref="A1:T186"/>
  <sheetViews>
    <sheetView zoomScale="80" zoomScaleNormal="80" workbookViewId="0">
      <selection activeCell="U1" sqref="U1"/>
    </sheetView>
  </sheetViews>
  <sheetFormatPr baseColWidth="10" defaultColWidth="11.453125" defaultRowHeight="14.5" x14ac:dyDescent="0.35"/>
  <cols>
    <col min="1" max="1" width="19.81640625" style="4" customWidth="1"/>
    <col min="2" max="3" width="19.81640625" style="8" customWidth="1"/>
    <col min="4" max="4" width="16.453125" style="9" customWidth="1"/>
    <col min="5" max="5" width="16.453125" style="4" customWidth="1"/>
    <col min="6" max="6" width="55.1796875" style="4" customWidth="1"/>
    <col min="7" max="7" width="17.81640625" style="4" customWidth="1"/>
    <col min="8" max="8" width="29.26953125" style="4" customWidth="1"/>
    <col min="9" max="10" width="14.26953125" style="4" customWidth="1"/>
    <col min="11" max="11" width="15" style="4" customWidth="1"/>
    <col min="12" max="13" width="17.453125" style="10" customWidth="1"/>
    <col min="14" max="14" width="11.54296875" style="10" customWidth="1"/>
    <col min="15" max="15" width="14.81640625" style="7" customWidth="1"/>
    <col min="16" max="17" width="11.453125" style="4"/>
    <col min="18" max="18" width="12.1796875" style="4" customWidth="1"/>
    <col min="19" max="16384" width="11.453125" style="4"/>
  </cols>
  <sheetData>
    <row r="1" spans="1:20" ht="75" customHeight="1" x14ac:dyDescent="0.35">
      <c r="A1" s="74" t="s">
        <v>59</v>
      </c>
      <c r="B1" s="74" t="s">
        <v>334</v>
      </c>
      <c r="C1" s="75" t="s">
        <v>373</v>
      </c>
      <c r="D1" s="74" t="s">
        <v>62</v>
      </c>
      <c r="E1" s="74" t="s">
        <v>63</v>
      </c>
      <c r="F1" s="74" t="s">
        <v>35</v>
      </c>
      <c r="G1" s="74" t="s">
        <v>53</v>
      </c>
      <c r="H1" s="74" t="s">
        <v>55</v>
      </c>
      <c r="I1" s="74" t="s">
        <v>56</v>
      </c>
      <c r="J1" s="74" t="s">
        <v>54</v>
      </c>
      <c r="K1" s="74" t="s">
        <v>337</v>
      </c>
      <c r="L1" s="76" t="s">
        <v>374</v>
      </c>
      <c r="M1" s="77" t="s">
        <v>362</v>
      </c>
      <c r="N1" s="78" t="s">
        <v>0</v>
      </c>
      <c r="O1" s="79" t="s">
        <v>342</v>
      </c>
      <c r="P1" s="79" t="s">
        <v>343</v>
      </c>
      <c r="Q1" s="80" t="s">
        <v>341</v>
      </c>
      <c r="R1" s="81" t="s">
        <v>338</v>
      </c>
      <c r="T1" s="4">
        <f>SUM(Q2:Q185)-SUM('Tabla IRC'!D18:G63)</f>
        <v>0</v>
      </c>
    </row>
    <row r="2" spans="1:20" x14ac:dyDescent="0.35">
      <c r="A2" s="82">
        <f>+'Tabla IRC'!$D$4</f>
        <v>0</v>
      </c>
      <c r="B2" s="83">
        <f>+'Tabla IRC'!$D$5</f>
        <v>0</v>
      </c>
      <c r="C2" s="83">
        <f>+'Tabla IRC'!$D$6</f>
        <v>0</v>
      </c>
      <c r="D2" s="83">
        <f>+'Tabla IRC'!$D$2</f>
        <v>0</v>
      </c>
      <c r="E2" s="83">
        <f>+'Tabla IRC'!$D$3</f>
        <v>0</v>
      </c>
      <c r="F2" s="83">
        <f>+'Tabla IRC'!$D$1</f>
        <v>0</v>
      </c>
      <c r="G2" s="83">
        <f>+'Tabla IRC'!$D$7</f>
        <v>0</v>
      </c>
      <c r="H2" s="83">
        <f>+'Tabla IRC'!$D$8</f>
        <v>0</v>
      </c>
      <c r="I2" s="83">
        <f>+'Tabla IRC'!$D$9</f>
        <v>0</v>
      </c>
      <c r="J2" s="84">
        <f>+'Tabla IRC'!$D$10</f>
        <v>0</v>
      </c>
      <c r="K2" s="83">
        <f>+'Tabla IRC'!$D$11</f>
        <v>0</v>
      </c>
      <c r="L2" s="85">
        <f>+'Tabla IRC'!$D$12</f>
        <v>0</v>
      </c>
      <c r="M2" s="86">
        <f>+'Tabla IRC'!$D$13</f>
        <v>0</v>
      </c>
      <c r="N2" s="87" t="str">
        <f>+'Tabla IRC'!$B$18</f>
        <v>iG.1</v>
      </c>
      <c r="O2" s="88" t="str">
        <f>+'Tabla IRC'!$C$18</f>
        <v>Número de personas destinatarias de la intervención</v>
      </c>
      <c r="P2" s="83" t="str">
        <f>+'Tabla IRC'!$D$17</f>
        <v>TOTAL</v>
      </c>
      <c r="Q2" s="83" t="str">
        <f>+IF('Tabla IRC'!$D$18="","",'Tabla IRC'!$D$18)</f>
        <v/>
      </c>
      <c r="R2" s="89" t="str">
        <f>+IF('Tabla IRC'!$H$18="","",'Tabla IRC'!$H$18)</f>
        <v/>
      </c>
    </row>
    <row r="3" spans="1:20" x14ac:dyDescent="0.35">
      <c r="A3" s="90">
        <f>+'Tabla IRC'!$D$4</f>
        <v>0</v>
      </c>
      <c r="B3">
        <f>+'Tabla IRC'!$D$5</f>
        <v>0</v>
      </c>
      <c r="C3">
        <f>+'Tabla IRC'!$D$6</f>
        <v>0</v>
      </c>
      <c r="D3">
        <f>+'Tabla IRC'!$D$2</f>
        <v>0</v>
      </c>
      <c r="E3">
        <f>+'Tabla IRC'!$D$3</f>
        <v>0</v>
      </c>
      <c r="F3">
        <f>+'Tabla IRC'!$D$1</f>
        <v>0</v>
      </c>
      <c r="G3">
        <f>+'Tabla IRC'!$D$7</f>
        <v>0</v>
      </c>
      <c r="H3">
        <f>+'Tabla IRC'!$D$8</f>
        <v>0</v>
      </c>
      <c r="I3">
        <f>+'Tabla IRC'!$D$9</f>
        <v>0</v>
      </c>
      <c r="J3" s="91">
        <f>+'Tabla IRC'!$D$10</f>
        <v>0</v>
      </c>
      <c r="K3">
        <f>+'Tabla IRC'!$D$11</f>
        <v>0</v>
      </c>
      <c r="L3" s="72">
        <f>+'Tabla IRC'!$D$12</f>
        <v>0</v>
      </c>
      <c r="M3" s="11">
        <f>+'Tabla IRC'!$D$13</f>
        <v>0</v>
      </c>
      <c r="N3" s="12" t="str">
        <f>+'Tabla IRC'!$B$18</f>
        <v>iG.1</v>
      </c>
      <c r="O3" s="73" t="str">
        <f>+'Tabla IRC'!$C$18</f>
        <v>Número de personas destinatarias de la intervención</v>
      </c>
      <c r="P3" t="str">
        <f>+'Tabla IRC'!$E$17</f>
        <v>HOMBRES /NIÑOS</v>
      </c>
      <c r="Q3" t="str">
        <f>+IF('Tabla IRC'!$E$18="","",'Tabla IRC'!$E$18)</f>
        <v/>
      </c>
      <c r="R3" s="13"/>
    </row>
    <row r="4" spans="1:20" x14ac:dyDescent="0.35">
      <c r="A4" s="90">
        <f>+'Tabla IRC'!$D$4</f>
        <v>0</v>
      </c>
      <c r="B4">
        <f>+'Tabla IRC'!$D$5</f>
        <v>0</v>
      </c>
      <c r="C4">
        <f>+'Tabla IRC'!$D$6</f>
        <v>0</v>
      </c>
      <c r="D4">
        <f>+'Tabla IRC'!$D$2</f>
        <v>0</v>
      </c>
      <c r="E4">
        <f>+'Tabla IRC'!$D$3</f>
        <v>0</v>
      </c>
      <c r="F4">
        <f>+'Tabla IRC'!$D$1</f>
        <v>0</v>
      </c>
      <c r="G4">
        <f>+'Tabla IRC'!$D$7</f>
        <v>0</v>
      </c>
      <c r="H4">
        <f>+'Tabla IRC'!$D$8</f>
        <v>0</v>
      </c>
      <c r="I4">
        <f>+'Tabla IRC'!$D$9</f>
        <v>0</v>
      </c>
      <c r="J4" s="91">
        <f>+'Tabla IRC'!$D$10</f>
        <v>0</v>
      </c>
      <c r="K4">
        <f>+'Tabla IRC'!$D$11</f>
        <v>0</v>
      </c>
      <c r="L4" s="72">
        <f>+'Tabla IRC'!$D$12</f>
        <v>0</v>
      </c>
      <c r="M4" s="11">
        <f>+'Tabla IRC'!$D$13</f>
        <v>0</v>
      </c>
      <c r="N4" s="12" t="str">
        <f>+'Tabla IRC'!$B$18</f>
        <v>iG.1</v>
      </c>
      <c r="O4" s="73" t="str">
        <f>+'Tabla IRC'!$C$18</f>
        <v>Número de personas destinatarias de la intervención</v>
      </c>
      <c r="P4" t="str">
        <f>+'Tabla IRC'!$F$17</f>
        <v>MUJERES /NIÑAS</v>
      </c>
      <c r="Q4" t="str">
        <f>+IF('Tabla IRC'!$F$18="","",'Tabla IRC'!$F$18)</f>
        <v/>
      </c>
      <c r="R4" s="13"/>
    </row>
    <row r="5" spans="1:20" x14ac:dyDescent="0.35">
      <c r="A5" s="90">
        <f>+'Tabla IRC'!$D$4</f>
        <v>0</v>
      </c>
      <c r="B5">
        <f>+'Tabla IRC'!$D$5</f>
        <v>0</v>
      </c>
      <c r="C5">
        <f>+'Tabla IRC'!$D$6</f>
        <v>0</v>
      </c>
      <c r="D5">
        <f>+'Tabla IRC'!$D$2</f>
        <v>0</v>
      </c>
      <c r="E5">
        <f>+'Tabla IRC'!$D$3</f>
        <v>0</v>
      </c>
      <c r="F5">
        <f>+'Tabla IRC'!$D$1</f>
        <v>0</v>
      </c>
      <c r="G5">
        <f>+'Tabla IRC'!$D$7</f>
        <v>0</v>
      </c>
      <c r="H5">
        <f>+'Tabla IRC'!$D$8</f>
        <v>0</v>
      </c>
      <c r="I5">
        <f>+'Tabla IRC'!$D$9</f>
        <v>0</v>
      </c>
      <c r="J5" s="91">
        <f>+'Tabla IRC'!$D$10</f>
        <v>0</v>
      </c>
      <c r="K5">
        <f>+'Tabla IRC'!$D$11</f>
        <v>0</v>
      </c>
      <c r="L5" s="72">
        <f>+'Tabla IRC'!$D$12</f>
        <v>0</v>
      </c>
      <c r="M5" s="11">
        <f>+'Tabla IRC'!$D$13</f>
        <v>0</v>
      </c>
      <c r="N5" s="12" t="str">
        <f>+'Tabla IRC'!$B$18</f>
        <v>iG.1</v>
      </c>
      <c r="O5" s="73" t="str">
        <f>+'Tabla IRC'!$C$18</f>
        <v>Número de personas destinatarias de la intervención</v>
      </c>
      <c r="P5" t="str">
        <f>+'Tabla IRC'!$G$17</f>
        <v>NO BINARIO/OTROS</v>
      </c>
      <c r="Q5" t="str">
        <f>+IF('Tabla IRC'!$G$18="","",'Tabla IRC'!$G$18)</f>
        <v/>
      </c>
      <c r="R5" s="13"/>
    </row>
    <row r="6" spans="1:20" x14ac:dyDescent="0.35">
      <c r="A6" s="90">
        <f>+'Tabla IRC'!$D$4</f>
        <v>0</v>
      </c>
      <c r="B6">
        <f>+'Tabla IRC'!$D$5</f>
        <v>0</v>
      </c>
      <c r="C6">
        <f>+'Tabla IRC'!$D$6</f>
        <v>0</v>
      </c>
      <c r="D6">
        <f>+'Tabla IRC'!$D$2</f>
        <v>0</v>
      </c>
      <c r="E6">
        <f>+'Tabla IRC'!$D$3</f>
        <v>0</v>
      </c>
      <c r="F6">
        <f>+'Tabla IRC'!$D$1</f>
        <v>0</v>
      </c>
      <c r="G6">
        <f>+'Tabla IRC'!$D$7</f>
        <v>0</v>
      </c>
      <c r="H6">
        <f>+'Tabla IRC'!$D$8</f>
        <v>0</v>
      </c>
      <c r="I6">
        <f>+'Tabla IRC'!$D$9</f>
        <v>0</v>
      </c>
      <c r="J6" s="91">
        <f>+'Tabla IRC'!$D$10</f>
        <v>0</v>
      </c>
      <c r="K6">
        <f>+'Tabla IRC'!$D$11</f>
        <v>0</v>
      </c>
      <c r="L6" s="72">
        <f>+'Tabla IRC'!$D$12</f>
        <v>0</v>
      </c>
      <c r="M6" s="11">
        <f>+'Tabla IRC'!$D$13</f>
        <v>0</v>
      </c>
      <c r="N6" s="12" t="str">
        <f>+'Tabla IRC'!$B$19</f>
        <v>iG.2</v>
      </c>
      <c r="O6" s="73" t="str">
        <f>+'Tabla IRC'!$C$19</f>
        <v>Número de Organizaciones de la Sociedad Civil organizada que han visto reforzadas sus capacidades en el marco de la intervención</v>
      </c>
      <c r="P6" t="str">
        <f>+'Tabla IRC'!$D$17</f>
        <v>TOTAL</v>
      </c>
      <c r="Q6" t="str">
        <f>+IF('Tabla IRC'!$D$19="","",'Tabla IRC'!$D$19)</f>
        <v/>
      </c>
      <c r="R6" s="13" t="str">
        <f>+IF('Tabla IRC'!$H$19="","",'Tabla IRC'!$H$19)</f>
        <v/>
      </c>
    </row>
    <row r="7" spans="1:20" x14ac:dyDescent="0.35">
      <c r="A7" s="90">
        <f>+'Tabla IRC'!$D$4</f>
        <v>0</v>
      </c>
      <c r="B7">
        <f>+'Tabla IRC'!$D$5</f>
        <v>0</v>
      </c>
      <c r="C7">
        <f>+'Tabla IRC'!$D$6</f>
        <v>0</v>
      </c>
      <c r="D7">
        <f>+'Tabla IRC'!$D$2</f>
        <v>0</v>
      </c>
      <c r="E7">
        <f>+'Tabla IRC'!$D$3</f>
        <v>0</v>
      </c>
      <c r="F7">
        <f>+'Tabla IRC'!$D$1</f>
        <v>0</v>
      </c>
      <c r="G7">
        <f>+'Tabla IRC'!$D$7</f>
        <v>0</v>
      </c>
      <c r="H7">
        <f>+'Tabla IRC'!$D$8</f>
        <v>0</v>
      </c>
      <c r="I7">
        <f>+'Tabla IRC'!$D$9</f>
        <v>0</v>
      </c>
      <c r="J7" s="91">
        <f>+'Tabla IRC'!$D$10</f>
        <v>0</v>
      </c>
      <c r="K7">
        <f>+'Tabla IRC'!$D$11</f>
        <v>0</v>
      </c>
      <c r="L7" s="72">
        <f>+'Tabla IRC'!$D$12</f>
        <v>0</v>
      </c>
      <c r="M7" s="11">
        <f>+'Tabla IRC'!$D$13</f>
        <v>0</v>
      </c>
      <c r="N7" s="12" t="str">
        <f>+'Tabla IRC'!$B$19</f>
        <v>iG.2</v>
      </c>
      <c r="O7" s="73" t="str">
        <f>+'Tabla IRC'!$C$19</f>
        <v>Número de Organizaciones de la Sociedad Civil organizada que han visto reforzadas sus capacidades en el marco de la intervención</v>
      </c>
      <c r="P7" t="str">
        <f>+'Tabla IRC'!$E$17</f>
        <v>HOMBRES /NIÑOS</v>
      </c>
      <c r="Q7" t="str">
        <f>+IF('Tabla IRC'!$E$19="","",'Tabla IRC'!$E$19)</f>
        <v/>
      </c>
      <c r="R7" s="13"/>
    </row>
    <row r="8" spans="1:20" x14ac:dyDescent="0.35">
      <c r="A8" s="90">
        <f>+'Tabla IRC'!$D$4</f>
        <v>0</v>
      </c>
      <c r="B8">
        <f>+'Tabla IRC'!$D$5</f>
        <v>0</v>
      </c>
      <c r="C8">
        <f>+'Tabla IRC'!$D$6</f>
        <v>0</v>
      </c>
      <c r="D8">
        <f>+'Tabla IRC'!$D$2</f>
        <v>0</v>
      </c>
      <c r="E8">
        <f>+'Tabla IRC'!$D$3</f>
        <v>0</v>
      </c>
      <c r="F8">
        <f>+'Tabla IRC'!$D$1</f>
        <v>0</v>
      </c>
      <c r="G8">
        <f>+'Tabla IRC'!$D$7</f>
        <v>0</v>
      </c>
      <c r="H8">
        <f>+'Tabla IRC'!$D$8</f>
        <v>0</v>
      </c>
      <c r="I8">
        <f>+'Tabla IRC'!$D$9</f>
        <v>0</v>
      </c>
      <c r="J8" s="91">
        <f>+'Tabla IRC'!$D$10</f>
        <v>0</v>
      </c>
      <c r="K8">
        <f>+'Tabla IRC'!$D$11</f>
        <v>0</v>
      </c>
      <c r="L8" s="72">
        <f>+'Tabla IRC'!$D$12</f>
        <v>0</v>
      </c>
      <c r="M8" s="11">
        <f>+'Tabla IRC'!$D$13</f>
        <v>0</v>
      </c>
      <c r="N8" s="12" t="str">
        <f>+'Tabla IRC'!$B$19</f>
        <v>iG.2</v>
      </c>
      <c r="O8" s="73" t="str">
        <f>+'Tabla IRC'!$C$19</f>
        <v>Número de Organizaciones de la Sociedad Civil organizada que han visto reforzadas sus capacidades en el marco de la intervención</v>
      </c>
      <c r="P8" t="str">
        <f>+'Tabla IRC'!$F$17</f>
        <v>MUJERES /NIÑAS</v>
      </c>
      <c r="Q8" t="str">
        <f>+IF('Tabla IRC'!$F$19="","",'Tabla IRC'!$F$19)</f>
        <v/>
      </c>
      <c r="R8" s="13"/>
    </row>
    <row r="9" spans="1:20" x14ac:dyDescent="0.35">
      <c r="A9" s="90">
        <f>+'Tabla IRC'!$D$4</f>
        <v>0</v>
      </c>
      <c r="B9">
        <f>+'Tabla IRC'!$D$5</f>
        <v>0</v>
      </c>
      <c r="C9">
        <f>+'Tabla IRC'!$D$6</f>
        <v>0</v>
      </c>
      <c r="D9">
        <f>+'Tabla IRC'!$D$2</f>
        <v>0</v>
      </c>
      <c r="E9">
        <f>+'Tabla IRC'!$D$3</f>
        <v>0</v>
      </c>
      <c r="F9">
        <f>+'Tabla IRC'!$D$1</f>
        <v>0</v>
      </c>
      <c r="G9">
        <f>+'Tabla IRC'!$D$7</f>
        <v>0</v>
      </c>
      <c r="H9">
        <f>+'Tabla IRC'!$D$8</f>
        <v>0</v>
      </c>
      <c r="I9">
        <f>+'Tabla IRC'!$D$9</f>
        <v>0</v>
      </c>
      <c r="J9" s="91">
        <f>+'Tabla IRC'!$D$10</f>
        <v>0</v>
      </c>
      <c r="K9">
        <f>+'Tabla IRC'!$D$11</f>
        <v>0</v>
      </c>
      <c r="L9" s="72">
        <f>+'Tabla IRC'!$D$12</f>
        <v>0</v>
      </c>
      <c r="M9" s="11">
        <f>+'Tabla IRC'!$D$13</f>
        <v>0</v>
      </c>
      <c r="N9" s="12" t="str">
        <f>+'Tabla IRC'!$B$19</f>
        <v>iG.2</v>
      </c>
      <c r="O9" s="73" t="str">
        <f>+'Tabla IRC'!$C$19</f>
        <v>Número de Organizaciones de la Sociedad Civil organizada que han visto reforzadas sus capacidades en el marco de la intervención</v>
      </c>
      <c r="P9" t="str">
        <f>+'Tabla IRC'!$G$17</f>
        <v>NO BINARIO/OTROS</v>
      </c>
      <c r="Q9" t="str">
        <f>+IF('Tabla IRC'!$G$19="","",'Tabla IRC'!$G$19)</f>
        <v/>
      </c>
      <c r="R9" s="13"/>
    </row>
    <row r="10" spans="1:20" x14ac:dyDescent="0.35">
      <c r="A10" s="90">
        <f>+'Tabla IRC'!$D$4</f>
        <v>0</v>
      </c>
      <c r="B10">
        <f>+'Tabla IRC'!$D$5</f>
        <v>0</v>
      </c>
      <c r="C10">
        <f>+'Tabla IRC'!$D$6</f>
        <v>0</v>
      </c>
      <c r="D10">
        <f>+'Tabla IRC'!$D$2</f>
        <v>0</v>
      </c>
      <c r="E10">
        <f>+'Tabla IRC'!$D$3</f>
        <v>0</v>
      </c>
      <c r="F10">
        <f>+'Tabla IRC'!$D$1</f>
        <v>0</v>
      </c>
      <c r="G10">
        <f>+'Tabla IRC'!$D$7</f>
        <v>0</v>
      </c>
      <c r="H10">
        <f>+'Tabla IRC'!$D$8</f>
        <v>0</v>
      </c>
      <c r="I10">
        <f>+'Tabla IRC'!$D$9</f>
        <v>0</v>
      </c>
      <c r="J10" s="91">
        <f>+'Tabla IRC'!$D$10</f>
        <v>0</v>
      </c>
      <c r="K10">
        <f>+'Tabla IRC'!$D$11</f>
        <v>0</v>
      </c>
      <c r="L10" s="72">
        <f>+'Tabla IRC'!$D$12</f>
        <v>0</v>
      </c>
      <c r="M10" s="11">
        <f>+'Tabla IRC'!$D$13</f>
        <v>0</v>
      </c>
      <c r="N10" s="12" t="str">
        <f>+'Tabla IRC'!$B$20</f>
        <v>iAH.1</v>
      </c>
      <c r="O10" s="73" t="str">
        <f>+'Tabla IRC'!$C$20</f>
        <v>Número de personas que reciben artículos de primera necesidad (NFI – Non food items) en el marco de la intervención</v>
      </c>
      <c r="P10" t="str">
        <f>+'Tabla IRC'!$D$17</f>
        <v>TOTAL</v>
      </c>
      <c r="Q10" t="str">
        <f>+IF('Tabla IRC'!$D$20="","",'Tabla IRC'!$D$20)</f>
        <v/>
      </c>
      <c r="R10" s="13" t="str">
        <f>+IF('Tabla IRC'!$H$20="","",'Tabla IRC'!$H$20)</f>
        <v/>
      </c>
    </row>
    <row r="11" spans="1:20" x14ac:dyDescent="0.35">
      <c r="A11" s="90">
        <f>+'Tabla IRC'!$D$4</f>
        <v>0</v>
      </c>
      <c r="B11">
        <f>+'Tabla IRC'!$D$5</f>
        <v>0</v>
      </c>
      <c r="C11">
        <f>+'Tabla IRC'!$D$6</f>
        <v>0</v>
      </c>
      <c r="D11">
        <f>+'Tabla IRC'!$D$2</f>
        <v>0</v>
      </c>
      <c r="E11">
        <f>+'Tabla IRC'!$D$3</f>
        <v>0</v>
      </c>
      <c r="F11">
        <f>+'Tabla IRC'!$D$1</f>
        <v>0</v>
      </c>
      <c r="G11">
        <f>+'Tabla IRC'!$D$7</f>
        <v>0</v>
      </c>
      <c r="H11">
        <f>+'Tabla IRC'!$D$8</f>
        <v>0</v>
      </c>
      <c r="I11">
        <f>+'Tabla IRC'!$D$9</f>
        <v>0</v>
      </c>
      <c r="J11" s="91">
        <f>+'Tabla IRC'!$D$10</f>
        <v>0</v>
      </c>
      <c r="K11">
        <f>+'Tabla IRC'!$D$11</f>
        <v>0</v>
      </c>
      <c r="L11" s="72">
        <f>+'Tabla IRC'!$D$12</f>
        <v>0</v>
      </c>
      <c r="M11" s="11">
        <f>+'Tabla IRC'!$D$13</f>
        <v>0</v>
      </c>
      <c r="N11" s="12" t="str">
        <f>+'Tabla IRC'!$B$20</f>
        <v>iAH.1</v>
      </c>
      <c r="O11" s="73" t="str">
        <f>+'Tabla IRC'!$C$20</f>
        <v>Número de personas que reciben artículos de primera necesidad (NFI – Non food items) en el marco de la intervención</v>
      </c>
      <c r="P11" t="str">
        <f>+'Tabla IRC'!$E$17</f>
        <v>HOMBRES /NIÑOS</v>
      </c>
      <c r="Q11" t="str">
        <f>+IF('Tabla IRC'!$E$20="","",'Tabla IRC'!$E$20)</f>
        <v/>
      </c>
      <c r="R11" s="13"/>
    </row>
    <row r="12" spans="1:20" x14ac:dyDescent="0.35">
      <c r="A12" s="90">
        <f>+'Tabla IRC'!$D$4</f>
        <v>0</v>
      </c>
      <c r="B12">
        <f>+'Tabla IRC'!$D$5</f>
        <v>0</v>
      </c>
      <c r="C12">
        <f>+'Tabla IRC'!$D$6</f>
        <v>0</v>
      </c>
      <c r="D12">
        <f>+'Tabla IRC'!$D$2</f>
        <v>0</v>
      </c>
      <c r="E12">
        <f>+'Tabla IRC'!$D$3</f>
        <v>0</v>
      </c>
      <c r="F12">
        <f>+'Tabla IRC'!$D$1</f>
        <v>0</v>
      </c>
      <c r="G12">
        <f>+'Tabla IRC'!$D$7</f>
        <v>0</v>
      </c>
      <c r="H12">
        <f>+'Tabla IRC'!$D$8</f>
        <v>0</v>
      </c>
      <c r="I12">
        <f>+'Tabla IRC'!$D$9</f>
        <v>0</v>
      </c>
      <c r="J12" s="91">
        <f>+'Tabla IRC'!$D$10</f>
        <v>0</v>
      </c>
      <c r="K12">
        <f>+'Tabla IRC'!$D$11</f>
        <v>0</v>
      </c>
      <c r="L12" s="72">
        <f>+'Tabla IRC'!$D$12</f>
        <v>0</v>
      </c>
      <c r="M12" s="11">
        <f>+'Tabla IRC'!$D$13</f>
        <v>0</v>
      </c>
      <c r="N12" s="12" t="str">
        <f>+'Tabla IRC'!$B$20</f>
        <v>iAH.1</v>
      </c>
      <c r="O12" s="73" t="str">
        <f>+'Tabla IRC'!$C$20</f>
        <v>Número de personas que reciben artículos de primera necesidad (NFI – Non food items) en el marco de la intervención</v>
      </c>
      <c r="P12" t="str">
        <f>+'Tabla IRC'!$F$17</f>
        <v>MUJERES /NIÑAS</v>
      </c>
      <c r="Q12" t="str">
        <f>+IF('Tabla IRC'!$F$20="","",'Tabla IRC'!$F$20)</f>
        <v/>
      </c>
      <c r="R12" s="13"/>
    </row>
    <row r="13" spans="1:20" x14ac:dyDescent="0.35">
      <c r="A13" s="90">
        <f>+'Tabla IRC'!$D$4</f>
        <v>0</v>
      </c>
      <c r="B13">
        <f>+'Tabla IRC'!$D$5</f>
        <v>0</v>
      </c>
      <c r="C13">
        <f>+'Tabla IRC'!$D$6</f>
        <v>0</v>
      </c>
      <c r="D13">
        <f>+'Tabla IRC'!$D$2</f>
        <v>0</v>
      </c>
      <c r="E13">
        <f>+'Tabla IRC'!$D$3</f>
        <v>0</v>
      </c>
      <c r="F13">
        <f>+'Tabla IRC'!$D$1</f>
        <v>0</v>
      </c>
      <c r="G13">
        <f>+'Tabla IRC'!$D$7</f>
        <v>0</v>
      </c>
      <c r="H13">
        <f>+'Tabla IRC'!$D$8</f>
        <v>0</v>
      </c>
      <c r="I13">
        <f>+'Tabla IRC'!$D$9</f>
        <v>0</v>
      </c>
      <c r="J13" s="91">
        <f>+'Tabla IRC'!$D$10</f>
        <v>0</v>
      </c>
      <c r="K13">
        <f>+'Tabla IRC'!$D$11</f>
        <v>0</v>
      </c>
      <c r="L13" s="72">
        <f>+'Tabla IRC'!$D$12</f>
        <v>0</v>
      </c>
      <c r="M13" s="11">
        <f>+'Tabla IRC'!$D$13</f>
        <v>0</v>
      </c>
      <c r="N13" s="12" t="str">
        <f>+'Tabla IRC'!$B$20</f>
        <v>iAH.1</v>
      </c>
      <c r="O13" s="73" t="str">
        <f>+'Tabla IRC'!$C$20</f>
        <v>Número de personas que reciben artículos de primera necesidad (NFI – Non food items) en el marco de la intervención</v>
      </c>
      <c r="P13" t="str">
        <f>+'Tabla IRC'!$G$17</f>
        <v>NO BINARIO/OTROS</v>
      </c>
      <c r="Q13" t="str">
        <f>+IF('Tabla IRC'!$G$20="","",'Tabla IRC'!$G$20)</f>
        <v/>
      </c>
      <c r="R13" s="13"/>
    </row>
    <row r="14" spans="1:20" x14ac:dyDescent="0.35">
      <c r="A14" s="90">
        <f>+'Tabla IRC'!$D$4</f>
        <v>0</v>
      </c>
      <c r="B14">
        <f>+'Tabla IRC'!$D$5</f>
        <v>0</v>
      </c>
      <c r="C14">
        <f>+'Tabla IRC'!$D$6</f>
        <v>0</v>
      </c>
      <c r="D14">
        <f>+'Tabla IRC'!$D$2</f>
        <v>0</v>
      </c>
      <c r="E14">
        <f>+'Tabla IRC'!$D$3</f>
        <v>0</v>
      </c>
      <c r="F14">
        <f>+'Tabla IRC'!$D$1</f>
        <v>0</v>
      </c>
      <c r="G14">
        <f>+'Tabla IRC'!$D$7</f>
        <v>0</v>
      </c>
      <c r="H14">
        <f>+'Tabla IRC'!$D$8</f>
        <v>0</v>
      </c>
      <c r="I14">
        <f>+'Tabla IRC'!$D$9</f>
        <v>0</v>
      </c>
      <c r="J14" s="91">
        <f>+'Tabla IRC'!$D$10</f>
        <v>0</v>
      </c>
      <c r="K14">
        <f>+'Tabla IRC'!$D$11</f>
        <v>0</v>
      </c>
      <c r="L14" s="72">
        <f>+'Tabla IRC'!$D$12</f>
        <v>0</v>
      </c>
      <c r="M14" s="11">
        <f>+'Tabla IRC'!$D$13</f>
        <v>0</v>
      </c>
      <c r="N14" s="12" t="str">
        <f>+'Tabla IRC'!$B$21</f>
        <v>iAH.2</v>
      </c>
      <c r="O14" s="73" t="str">
        <f>+'Tabla IRC'!$C$21</f>
        <v>Número de personas que reciben asistencia financiera directa para atender sus primeras necesidades en el marco de la intervención</v>
      </c>
      <c r="P14" t="str">
        <f>+'Tabla IRC'!$D$17</f>
        <v>TOTAL</v>
      </c>
      <c r="Q14" t="str">
        <f>+IF('Tabla IRC'!$D$21="","",'Tabla IRC'!$D$21)</f>
        <v/>
      </c>
      <c r="R14" s="13" t="str">
        <f>+IF('Tabla IRC'!$H$21="","",'Tabla IRC'!$H$21)</f>
        <v/>
      </c>
    </row>
    <row r="15" spans="1:20" x14ac:dyDescent="0.35">
      <c r="A15" s="90">
        <f>+'Tabla IRC'!$D$4</f>
        <v>0</v>
      </c>
      <c r="B15">
        <f>+'Tabla IRC'!$D$5</f>
        <v>0</v>
      </c>
      <c r="C15">
        <f>+'Tabla IRC'!$D$6</f>
        <v>0</v>
      </c>
      <c r="D15">
        <f>+'Tabla IRC'!$D$2</f>
        <v>0</v>
      </c>
      <c r="E15">
        <f>+'Tabla IRC'!$D$3</f>
        <v>0</v>
      </c>
      <c r="F15">
        <f>+'Tabla IRC'!$D$1</f>
        <v>0</v>
      </c>
      <c r="G15">
        <f>+'Tabla IRC'!$D$7</f>
        <v>0</v>
      </c>
      <c r="H15">
        <f>+'Tabla IRC'!$D$8</f>
        <v>0</v>
      </c>
      <c r="I15">
        <f>+'Tabla IRC'!$D$9</f>
        <v>0</v>
      </c>
      <c r="J15" s="91">
        <f>+'Tabla IRC'!$D$10</f>
        <v>0</v>
      </c>
      <c r="K15">
        <f>+'Tabla IRC'!$D$11</f>
        <v>0</v>
      </c>
      <c r="L15" s="72">
        <f>+'Tabla IRC'!$D$12</f>
        <v>0</v>
      </c>
      <c r="M15" s="11">
        <f>+'Tabla IRC'!$D$13</f>
        <v>0</v>
      </c>
      <c r="N15" s="12" t="str">
        <f>+'Tabla IRC'!$B$21</f>
        <v>iAH.2</v>
      </c>
      <c r="O15" s="73" t="str">
        <f>+'Tabla IRC'!$C$21</f>
        <v>Número de personas que reciben asistencia financiera directa para atender sus primeras necesidades en el marco de la intervención</v>
      </c>
      <c r="P15" t="str">
        <f>+'Tabla IRC'!$E$17</f>
        <v>HOMBRES /NIÑOS</v>
      </c>
      <c r="Q15" t="str">
        <f>+IF('Tabla IRC'!$E$21="","",'Tabla IRC'!$E$21)</f>
        <v/>
      </c>
      <c r="R15" s="13"/>
    </row>
    <row r="16" spans="1:20" x14ac:dyDescent="0.35">
      <c r="A16" s="90">
        <f>+'Tabla IRC'!$D$4</f>
        <v>0</v>
      </c>
      <c r="B16">
        <f>+'Tabla IRC'!$D$5</f>
        <v>0</v>
      </c>
      <c r="C16">
        <f>+'Tabla IRC'!$D$6</f>
        <v>0</v>
      </c>
      <c r="D16">
        <f>+'Tabla IRC'!$D$2</f>
        <v>0</v>
      </c>
      <c r="E16">
        <f>+'Tabla IRC'!$D$3</f>
        <v>0</v>
      </c>
      <c r="F16">
        <f>+'Tabla IRC'!$D$1</f>
        <v>0</v>
      </c>
      <c r="G16">
        <f>+'Tabla IRC'!$D$7</f>
        <v>0</v>
      </c>
      <c r="H16">
        <f>+'Tabla IRC'!$D$8</f>
        <v>0</v>
      </c>
      <c r="I16">
        <f>+'Tabla IRC'!$D$9</f>
        <v>0</v>
      </c>
      <c r="J16" s="91">
        <f>+'Tabla IRC'!$D$10</f>
        <v>0</v>
      </c>
      <c r="K16">
        <f>+'Tabla IRC'!$D$11</f>
        <v>0</v>
      </c>
      <c r="L16" s="72">
        <f>+'Tabla IRC'!$D$12</f>
        <v>0</v>
      </c>
      <c r="M16" s="11">
        <f>+'Tabla IRC'!$D$13</f>
        <v>0</v>
      </c>
      <c r="N16" s="12" t="str">
        <f>+'Tabla IRC'!$B$21</f>
        <v>iAH.2</v>
      </c>
      <c r="O16" s="73" t="str">
        <f>+'Tabla IRC'!$C$21</f>
        <v>Número de personas que reciben asistencia financiera directa para atender sus primeras necesidades en el marco de la intervención</v>
      </c>
      <c r="P16" t="str">
        <f>+'Tabla IRC'!$F$17</f>
        <v>MUJERES /NIÑAS</v>
      </c>
      <c r="Q16" t="str">
        <f>+IF('Tabla IRC'!$F$21="","",'Tabla IRC'!$F$21)</f>
        <v/>
      </c>
      <c r="R16" s="13"/>
    </row>
    <row r="17" spans="1:18" x14ac:dyDescent="0.35">
      <c r="A17" s="90">
        <f>+'Tabla IRC'!$D$4</f>
        <v>0</v>
      </c>
      <c r="B17">
        <f>+'Tabla IRC'!$D$5</f>
        <v>0</v>
      </c>
      <c r="C17">
        <f>+'Tabla IRC'!$D$6</f>
        <v>0</v>
      </c>
      <c r="D17">
        <f>+'Tabla IRC'!$D$2</f>
        <v>0</v>
      </c>
      <c r="E17">
        <f>+'Tabla IRC'!$D$3</f>
        <v>0</v>
      </c>
      <c r="F17">
        <f>+'Tabla IRC'!$D$1</f>
        <v>0</v>
      </c>
      <c r="G17">
        <f>+'Tabla IRC'!$D$7</f>
        <v>0</v>
      </c>
      <c r="H17">
        <f>+'Tabla IRC'!$D$8</f>
        <v>0</v>
      </c>
      <c r="I17">
        <f>+'Tabla IRC'!$D$9</f>
        <v>0</v>
      </c>
      <c r="J17" s="91">
        <f>+'Tabla IRC'!$D$10</f>
        <v>0</v>
      </c>
      <c r="K17">
        <f>+'Tabla IRC'!$D$11</f>
        <v>0</v>
      </c>
      <c r="L17" s="72">
        <f>+'Tabla IRC'!$D$12</f>
        <v>0</v>
      </c>
      <c r="M17" s="11">
        <f>+'Tabla IRC'!$D$13</f>
        <v>0</v>
      </c>
      <c r="N17" s="12" t="str">
        <f>+'Tabla IRC'!$B$21</f>
        <v>iAH.2</v>
      </c>
      <c r="O17" s="73" t="str">
        <f>+'Tabla IRC'!$C$21</f>
        <v>Número de personas que reciben asistencia financiera directa para atender sus primeras necesidades en el marco de la intervención</v>
      </c>
      <c r="P17" t="str">
        <f>+'Tabla IRC'!$G$17</f>
        <v>NO BINARIO/OTROS</v>
      </c>
      <c r="Q17" t="str">
        <f>+IF('Tabla IRC'!$G$21="","",'Tabla IRC'!$G$21)</f>
        <v/>
      </c>
      <c r="R17" s="13"/>
    </row>
    <row r="18" spans="1:18" x14ac:dyDescent="0.35">
      <c r="A18" s="90">
        <f>+'Tabla IRC'!$D$4</f>
        <v>0</v>
      </c>
      <c r="B18">
        <f>+'Tabla IRC'!$D$5</f>
        <v>0</v>
      </c>
      <c r="C18">
        <f>+'Tabla IRC'!$D$6</f>
        <v>0</v>
      </c>
      <c r="D18">
        <f>+'Tabla IRC'!$D$2</f>
        <v>0</v>
      </c>
      <c r="E18">
        <f>+'Tabla IRC'!$D$3</f>
        <v>0</v>
      </c>
      <c r="F18">
        <f>+'Tabla IRC'!$D$1</f>
        <v>0</v>
      </c>
      <c r="G18">
        <f>+'Tabla IRC'!$D$7</f>
        <v>0</v>
      </c>
      <c r="H18">
        <f>+'Tabla IRC'!$D$8</f>
        <v>0</v>
      </c>
      <c r="I18">
        <f>+'Tabla IRC'!$D$9</f>
        <v>0</v>
      </c>
      <c r="J18" s="91">
        <f>+'Tabla IRC'!$D$10</f>
        <v>0</v>
      </c>
      <c r="K18">
        <f>+'Tabla IRC'!$D$11</f>
        <v>0</v>
      </c>
      <c r="L18" s="72">
        <f>+'Tabla IRC'!$D$12</f>
        <v>0</v>
      </c>
      <c r="M18" s="11">
        <f>+'Tabla IRC'!$D$13</f>
        <v>0</v>
      </c>
      <c r="N18" s="12" t="str">
        <f>+'Tabla IRC'!$B$22</f>
        <v>i1.1</v>
      </c>
      <c r="O18" s="73" t="str">
        <f>+'Tabla IRC'!$C$22</f>
        <v>Número de personas involucradas en medidas de reducción de riesgo de desastres en el marco de la intervención</v>
      </c>
      <c r="P18" t="str">
        <f>+'Tabla IRC'!$D$17</f>
        <v>TOTAL</v>
      </c>
      <c r="Q18" t="str">
        <f>+IF('Tabla IRC'!$D$22="","",'Tabla IRC'!$D$22)</f>
        <v/>
      </c>
      <c r="R18" s="13" t="str">
        <f>+IF('Tabla IRC'!$H$22="","",'Tabla IRC'!$H$22)</f>
        <v/>
      </c>
    </row>
    <row r="19" spans="1:18" x14ac:dyDescent="0.35">
      <c r="A19" s="90">
        <f>+'Tabla IRC'!$D$4</f>
        <v>0</v>
      </c>
      <c r="B19">
        <f>+'Tabla IRC'!$D$5</f>
        <v>0</v>
      </c>
      <c r="C19">
        <f>+'Tabla IRC'!$D$6</f>
        <v>0</v>
      </c>
      <c r="D19">
        <f>+'Tabla IRC'!$D$2</f>
        <v>0</v>
      </c>
      <c r="E19">
        <f>+'Tabla IRC'!$D$3</f>
        <v>0</v>
      </c>
      <c r="F19">
        <f>+'Tabla IRC'!$D$1</f>
        <v>0</v>
      </c>
      <c r="G19">
        <f>+'Tabla IRC'!$D$7</f>
        <v>0</v>
      </c>
      <c r="H19">
        <f>+'Tabla IRC'!$D$8</f>
        <v>0</v>
      </c>
      <c r="I19">
        <f>+'Tabla IRC'!$D$9</f>
        <v>0</v>
      </c>
      <c r="J19" s="91">
        <f>+'Tabla IRC'!$D$10</f>
        <v>0</v>
      </c>
      <c r="K19">
        <f>+'Tabla IRC'!$D$11</f>
        <v>0</v>
      </c>
      <c r="L19" s="72">
        <f>+'Tabla IRC'!$D$12</f>
        <v>0</v>
      </c>
      <c r="M19" s="11">
        <f>+'Tabla IRC'!$D$13</f>
        <v>0</v>
      </c>
      <c r="N19" s="12" t="str">
        <f>+'Tabla IRC'!$B$22</f>
        <v>i1.1</v>
      </c>
      <c r="O19" s="73" t="str">
        <f>+'Tabla IRC'!$C$22</f>
        <v>Número de personas involucradas en medidas de reducción de riesgo de desastres en el marco de la intervención</v>
      </c>
      <c r="P19" t="str">
        <f>+'Tabla IRC'!$E$17</f>
        <v>HOMBRES /NIÑOS</v>
      </c>
      <c r="Q19" t="str">
        <f>+IF('Tabla IRC'!$E$22="","",'Tabla IRC'!$E$22)</f>
        <v/>
      </c>
      <c r="R19" s="13"/>
    </row>
    <row r="20" spans="1:18" x14ac:dyDescent="0.35">
      <c r="A20" s="90">
        <f>+'Tabla IRC'!$D$4</f>
        <v>0</v>
      </c>
      <c r="B20">
        <f>+'Tabla IRC'!$D$5</f>
        <v>0</v>
      </c>
      <c r="C20">
        <f>+'Tabla IRC'!$D$6</f>
        <v>0</v>
      </c>
      <c r="D20">
        <f>+'Tabla IRC'!$D$2</f>
        <v>0</v>
      </c>
      <c r="E20">
        <f>+'Tabla IRC'!$D$3</f>
        <v>0</v>
      </c>
      <c r="F20">
        <f>+'Tabla IRC'!$D$1</f>
        <v>0</v>
      </c>
      <c r="G20">
        <f>+'Tabla IRC'!$D$7</f>
        <v>0</v>
      </c>
      <c r="H20">
        <f>+'Tabla IRC'!$D$8</f>
        <v>0</v>
      </c>
      <c r="I20">
        <f>+'Tabla IRC'!$D$9</f>
        <v>0</v>
      </c>
      <c r="J20" s="91">
        <f>+'Tabla IRC'!$D$10</f>
        <v>0</v>
      </c>
      <c r="K20">
        <f>+'Tabla IRC'!$D$11</f>
        <v>0</v>
      </c>
      <c r="L20" s="72">
        <f>+'Tabla IRC'!$D$12</f>
        <v>0</v>
      </c>
      <c r="M20" s="11">
        <f>+'Tabla IRC'!$D$13</f>
        <v>0</v>
      </c>
      <c r="N20" s="12" t="str">
        <f>+'Tabla IRC'!$B$22</f>
        <v>i1.1</v>
      </c>
      <c r="O20" s="73" t="str">
        <f>+'Tabla IRC'!$C$22</f>
        <v>Número de personas involucradas en medidas de reducción de riesgo de desastres en el marco de la intervención</v>
      </c>
      <c r="P20" t="str">
        <f>+'Tabla IRC'!$F$17</f>
        <v>MUJERES /NIÑAS</v>
      </c>
      <c r="Q20" t="str">
        <f>+IF('Tabla IRC'!$F$22="","",'Tabla IRC'!$F$22)</f>
        <v/>
      </c>
      <c r="R20" s="13"/>
    </row>
    <row r="21" spans="1:18" x14ac:dyDescent="0.35">
      <c r="A21" s="90">
        <f>+'Tabla IRC'!$D$4</f>
        <v>0</v>
      </c>
      <c r="B21">
        <f>+'Tabla IRC'!$D$5</f>
        <v>0</v>
      </c>
      <c r="C21">
        <f>+'Tabla IRC'!$D$6</f>
        <v>0</v>
      </c>
      <c r="D21">
        <f>+'Tabla IRC'!$D$2</f>
        <v>0</v>
      </c>
      <c r="E21">
        <f>+'Tabla IRC'!$D$3</f>
        <v>0</v>
      </c>
      <c r="F21">
        <f>+'Tabla IRC'!$D$1</f>
        <v>0</v>
      </c>
      <c r="G21">
        <f>+'Tabla IRC'!$D$7</f>
        <v>0</v>
      </c>
      <c r="H21">
        <f>+'Tabla IRC'!$D$8</f>
        <v>0</v>
      </c>
      <c r="I21">
        <f>+'Tabla IRC'!$D$9</f>
        <v>0</v>
      </c>
      <c r="J21" s="91">
        <f>+'Tabla IRC'!$D$10</f>
        <v>0</v>
      </c>
      <c r="K21">
        <f>+'Tabla IRC'!$D$11</f>
        <v>0</v>
      </c>
      <c r="L21" s="72">
        <f>+'Tabla IRC'!$D$12</f>
        <v>0</v>
      </c>
      <c r="M21" s="11">
        <f>+'Tabla IRC'!$D$13</f>
        <v>0</v>
      </c>
      <c r="N21" s="12" t="str">
        <f>+'Tabla IRC'!$B$22</f>
        <v>i1.1</v>
      </c>
      <c r="O21" s="73" t="str">
        <f>+'Tabla IRC'!$C$22</f>
        <v>Número de personas involucradas en medidas de reducción de riesgo de desastres en el marco de la intervención</v>
      </c>
      <c r="P21" t="str">
        <f>+'Tabla IRC'!$G$17</f>
        <v>NO BINARIO/OTROS</v>
      </c>
      <c r="Q21" t="str">
        <f>+IF('Tabla IRC'!$G$22="","",'Tabla IRC'!$G$22)</f>
        <v/>
      </c>
      <c r="R21" s="13"/>
    </row>
    <row r="22" spans="1:18" x14ac:dyDescent="0.35">
      <c r="A22" s="90">
        <f>+'Tabla IRC'!$D$4</f>
        <v>0</v>
      </c>
      <c r="B22">
        <f>+'Tabla IRC'!$D$5</f>
        <v>0</v>
      </c>
      <c r="C22">
        <f>+'Tabla IRC'!$D$6</f>
        <v>0</v>
      </c>
      <c r="D22">
        <f>+'Tabla IRC'!$D$2</f>
        <v>0</v>
      </c>
      <c r="E22">
        <f>+'Tabla IRC'!$D$3</f>
        <v>0</v>
      </c>
      <c r="F22">
        <f>+'Tabla IRC'!$D$1</f>
        <v>0</v>
      </c>
      <c r="G22">
        <f>+'Tabla IRC'!$D$7</f>
        <v>0</v>
      </c>
      <c r="H22">
        <f>+'Tabla IRC'!$D$8</f>
        <v>0</v>
      </c>
      <c r="I22">
        <f>+'Tabla IRC'!$D$9</f>
        <v>0</v>
      </c>
      <c r="J22" s="91">
        <f>+'Tabla IRC'!$D$10</f>
        <v>0</v>
      </c>
      <c r="K22">
        <f>+'Tabla IRC'!$D$11</f>
        <v>0</v>
      </c>
      <c r="L22" s="72">
        <f>+'Tabla IRC'!$D$12</f>
        <v>0</v>
      </c>
      <c r="M22" s="11">
        <f>+'Tabla IRC'!$D$13</f>
        <v>0</v>
      </c>
      <c r="N22" s="12" t="str">
        <f>+'Tabla IRC'!$B$23</f>
        <v>i1.2</v>
      </c>
      <c r="O22" s="73" t="str">
        <f>+'Tabla IRC'!$C$23</f>
        <v>Número de organismos a nivel local, regional o nacional que adoptan estrategias y medidas de reducción del riesgo de desastres en el marco de la intervención</v>
      </c>
      <c r="P22" t="str">
        <f>+'Tabla IRC'!$D$17</f>
        <v>TOTAL</v>
      </c>
      <c r="Q22" t="str">
        <f>+IF('Tabla IRC'!$D$23="","",'Tabla IRC'!$D$23)</f>
        <v/>
      </c>
      <c r="R22" s="13" t="str">
        <f>+IF('Tabla IRC'!$H$23="","",'Tabla IRC'!$H$23)</f>
        <v/>
      </c>
    </row>
    <row r="23" spans="1:18" x14ac:dyDescent="0.35">
      <c r="A23" s="90">
        <f>+'Tabla IRC'!$D$4</f>
        <v>0</v>
      </c>
      <c r="B23">
        <f>+'Tabla IRC'!$D$5</f>
        <v>0</v>
      </c>
      <c r="C23">
        <f>+'Tabla IRC'!$D$6</f>
        <v>0</v>
      </c>
      <c r="D23">
        <f>+'Tabla IRC'!$D$2</f>
        <v>0</v>
      </c>
      <c r="E23">
        <f>+'Tabla IRC'!$D$3</f>
        <v>0</v>
      </c>
      <c r="F23">
        <f>+'Tabla IRC'!$D$1</f>
        <v>0</v>
      </c>
      <c r="G23">
        <f>+'Tabla IRC'!$D$7</f>
        <v>0</v>
      </c>
      <c r="H23">
        <f>+'Tabla IRC'!$D$8</f>
        <v>0</v>
      </c>
      <c r="I23">
        <f>+'Tabla IRC'!$D$9</f>
        <v>0</v>
      </c>
      <c r="J23" s="91">
        <f>+'Tabla IRC'!$D$10</f>
        <v>0</v>
      </c>
      <c r="K23">
        <f>+'Tabla IRC'!$D$11</f>
        <v>0</v>
      </c>
      <c r="L23" s="72">
        <f>+'Tabla IRC'!$D$12</f>
        <v>0</v>
      </c>
      <c r="M23" s="11">
        <f>+'Tabla IRC'!$D$13</f>
        <v>0</v>
      </c>
      <c r="N23" s="12" t="str">
        <f>+'Tabla IRC'!$B$23</f>
        <v>i1.2</v>
      </c>
      <c r="O23" s="73" t="str">
        <f>+'Tabla IRC'!$C$23</f>
        <v>Número de organismos a nivel local, regional o nacional que adoptan estrategias y medidas de reducción del riesgo de desastres en el marco de la intervención</v>
      </c>
      <c r="P23" t="str">
        <f>+'Tabla IRC'!$E$17</f>
        <v>HOMBRES /NIÑOS</v>
      </c>
      <c r="Q23" t="str">
        <f>+IF('Tabla IRC'!$E$23="","",'Tabla IRC'!$E$23)</f>
        <v/>
      </c>
      <c r="R23" s="13"/>
    </row>
    <row r="24" spans="1:18" x14ac:dyDescent="0.35">
      <c r="A24" s="90">
        <f>+'Tabla IRC'!$D$4</f>
        <v>0</v>
      </c>
      <c r="B24">
        <f>+'Tabla IRC'!$D$5</f>
        <v>0</v>
      </c>
      <c r="C24">
        <f>+'Tabla IRC'!$D$6</f>
        <v>0</v>
      </c>
      <c r="D24">
        <f>+'Tabla IRC'!$D$2</f>
        <v>0</v>
      </c>
      <c r="E24">
        <f>+'Tabla IRC'!$D$3</f>
        <v>0</v>
      </c>
      <c r="F24">
        <f>+'Tabla IRC'!$D$1</f>
        <v>0</v>
      </c>
      <c r="G24">
        <f>+'Tabla IRC'!$D$7</f>
        <v>0</v>
      </c>
      <c r="H24">
        <f>+'Tabla IRC'!$D$8</f>
        <v>0</v>
      </c>
      <c r="I24">
        <f>+'Tabla IRC'!$D$9</f>
        <v>0</v>
      </c>
      <c r="J24" s="91">
        <f>+'Tabla IRC'!$D$10</f>
        <v>0</v>
      </c>
      <c r="K24">
        <f>+'Tabla IRC'!$D$11</f>
        <v>0</v>
      </c>
      <c r="L24" s="72">
        <f>+'Tabla IRC'!$D$12</f>
        <v>0</v>
      </c>
      <c r="M24" s="11">
        <f>+'Tabla IRC'!$D$13</f>
        <v>0</v>
      </c>
      <c r="N24" s="12" t="str">
        <f>+'Tabla IRC'!$B$23</f>
        <v>i1.2</v>
      </c>
      <c r="O24" s="73" t="str">
        <f>+'Tabla IRC'!$C$23</f>
        <v>Número de organismos a nivel local, regional o nacional que adoptan estrategias y medidas de reducción del riesgo de desastres en el marco de la intervención</v>
      </c>
      <c r="P24" t="str">
        <f>+'Tabla IRC'!$F$17</f>
        <v>MUJERES /NIÑAS</v>
      </c>
      <c r="Q24" t="str">
        <f>+IF('Tabla IRC'!$F$23="","",'Tabla IRC'!$F$23)</f>
        <v/>
      </c>
      <c r="R24" s="13"/>
    </row>
    <row r="25" spans="1:18" x14ac:dyDescent="0.35">
      <c r="A25" s="90">
        <f>+'Tabla IRC'!$D$4</f>
        <v>0</v>
      </c>
      <c r="B25">
        <f>+'Tabla IRC'!$D$5</f>
        <v>0</v>
      </c>
      <c r="C25">
        <f>+'Tabla IRC'!$D$6</f>
        <v>0</v>
      </c>
      <c r="D25">
        <f>+'Tabla IRC'!$D$2</f>
        <v>0</v>
      </c>
      <c r="E25">
        <f>+'Tabla IRC'!$D$3</f>
        <v>0</v>
      </c>
      <c r="F25">
        <f>+'Tabla IRC'!$D$1</f>
        <v>0</v>
      </c>
      <c r="G25">
        <f>+'Tabla IRC'!$D$7</f>
        <v>0</v>
      </c>
      <c r="H25">
        <f>+'Tabla IRC'!$D$8</f>
        <v>0</v>
      </c>
      <c r="I25">
        <f>+'Tabla IRC'!$D$9</f>
        <v>0</v>
      </c>
      <c r="J25" s="91">
        <f>+'Tabla IRC'!$D$10</f>
        <v>0</v>
      </c>
      <c r="K25">
        <f>+'Tabla IRC'!$D$11</f>
        <v>0</v>
      </c>
      <c r="L25" s="72">
        <f>+'Tabla IRC'!$D$12</f>
        <v>0</v>
      </c>
      <c r="M25" s="11">
        <f>+'Tabla IRC'!$D$13</f>
        <v>0</v>
      </c>
      <c r="N25" s="12" t="str">
        <f>+'Tabla IRC'!$B$23</f>
        <v>i1.2</v>
      </c>
      <c r="O25" s="73" t="str">
        <f>+'Tabla IRC'!$C$23</f>
        <v>Número de organismos a nivel local, regional o nacional que adoptan estrategias y medidas de reducción del riesgo de desastres en el marco de la intervención</v>
      </c>
      <c r="P25" t="str">
        <f>+'Tabla IRC'!$G$17</f>
        <v>NO BINARIO/OTROS</v>
      </c>
      <c r="Q25" t="str">
        <f>+IF('Tabla IRC'!$G$23="","",'Tabla IRC'!$G$23)</f>
        <v/>
      </c>
      <c r="R25" s="13"/>
    </row>
    <row r="26" spans="1:18" x14ac:dyDescent="0.35">
      <c r="A26" s="90">
        <f>+'Tabla IRC'!$D$4</f>
        <v>0</v>
      </c>
      <c r="B26">
        <f>+'Tabla IRC'!$D$5</f>
        <v>0</v>
      </c>
      <c r="C26">
        <f>+'Tabla IRC'!$D$6</f>
        <v>0</v>
      </c>
      <c r="D26">
        <f>+'Tabla IRC'!$D$2</f>
        <v>0</v>
      </c>
      <c r="E26">
        <f>+'Tabla IRC'!$D$3</f>
        <v>0</v>
      </c>
      <c r="F26">
        <f>+'Tabla IRC'!$D$1</f>
        <v>0</v>
      </c>
      <c r="G26">
        <f>+'Tabla IRC'!$D$7</f>
        <v>0</v>
      </c>
      <c r="H26">
        <f>+'Tabla IRC'!$D$8</f>
        <v>0</v>
      </c>
      <c r="I26">
        <f>+'Tabla IRC'!$D$9</f>
        <v>0</v>
      </c>
      <c r="J26" s="91">
        <f>+'Tabla IRC'!$D$10</f>
        <v>0</v>
      </c>
      <c r="K26">
        <f>+'Tabla IRC'!$D$11</f>
        <v>0</v>
      </c>
      <c r="L26" s="72">
        <f>+'Tabla IRC'!$D$12</f>
        <v>0</v>
      </c>
      <c r="M26" s="11">
        <f>+'Tabla IRC'!$D$13</f>
        <v>0</v>
      </c>
      <c r="N26" s="12" t="str">
        <f>+'Tabla IRC'!$B$24</f>
        <v>i2.1</v>
      </c>
      <c r="O26" s="73" t="str">
        <f>+'Tabla IRC'!$C$24</f>
        <v>Número de personas con inseguridad alimentaria que reciben asistencia en el marco de la intervención</v>
      </c>
      <c r="P26" t="str">
        <f>+'Tabla IRC'!$D$17</f>
        <v>TOTAL</v>
      </c>
      <c r="Q26" t="str">
        <f>+IF('Tabla IRC'!$D$24="","",'Tabla IRC'!$D$24)</f>
        <v/>
      </c>
      <c r="R26" s="13" t="str">
        <f>+IF('Tabla IRC'!$H$24="","",'Tabla IRC'!$H$24)</f>
        <v/>
      </c>
    </row>
    <row r="27" spans="1:18" x14ac:dyDescent="0.35">
      <c r="A27" s="90">
        <f>+'Tabla IRC'!$D$4</f>
        <v>0</v>
      </c>
      <c r="B27">
        <f>+'Tabla IRC'!$D$5</f>
        <v>0</v>
      </c>
      <c r="C27">
        <f>+'Tabla IRC'!$D$6</f>
        <v>0</v>
      </c>
      <c r="D27">
        <f>+'Tabla IRC'!$D$2</f>
        <v>0</v>
      </c>
      <c r="E27">
        <f>+'Tabla IRC'!$D$3</f>
        <v>0</v>
      </c>
      <c r="F27">
        <f>+'Tabla IRC'!$D$1</f>
        <v>0</v>
      </c>
      <c r="G27">
        <f>+'Tabla IRC'!$D$7</f>
        <v>0</v>
      </c>
      <c r="H27">
        <f>+'Tabla IRC'!$D$8</f>
        <v>0</v>
      </c>
      <c r="I27">
        <f>+'Tabla IRC'!$D$9</f>
        <v>0</v>
      </c>
      <c r="J27" s="91">
        <f>+'Tabla IRC'!$D$10</f>
        <v>0</v>
      </c>
      <c r="K27">
        <f>+'Tabla IRC'!$D$11</f>
        <v>0</v>
      </c>
      <c r="L27" s="72">
        <f>+'Tabla IRC'!$D$12</f>
        <v>0</v>
      </c>
      <c r="M27" s="11">
        <f>+'Tabla IRC'!$D$13</f>
        <v>0</v>
      </c>
      <c r="N27" s="12" t="str">
        <f>+'Tabla IRC'!$B$24</f>
        <v>i2.1</v>
      </c>
      <c r="O27" s="73" t="str">
        <f>+'Tabla IRC'!$C$24</f>
        <v>Número de personas con inseguridad alimentaria que reciben asistencia en el marco de la intervención</v>
      </c>
      <c r="P27" t="str">
        <f>+'Tabla IRC'!$E$17</f>
        <v>HOMBRES /NIÑOS</v>
      </c>
      <c r="Q27" t="str">
        <f>+IF('Tabla IRC'!$E$24="","",'Tabla IRC'!$E$24)</f>
        <v/>
      </c>
      <c r="R27" s="13"/>
    </row>
    <row r="28" spans="1:18" x14ac:dyDescent="0.35">
      <c r="A28" s="90">
        <f>+'Tabla IRC'!$D$4</f>
        <v>0</v>
      </c>
      <c r="B28">
        <f>+'Tabla IRC'!$D$5</f>
        <v>0</v>
      </c>
      <c r="C28">
        <f>+'Tabla IRC'!$D$6</f>
        <v>0</v>
      </c>
      <c r="D28">
        <f>+'Tabla IRC'!$D$2</f>
        <v>0</v>
      </c>
      <c r="E28">
        <f>+'Tabla IRC'!$D$3</f>
        <v>0</v>
      </c>
      <c r="F28">
        <f>+'Tabla IRC'!$D$1</f>
        <v>0</v>
      </c>
      <c r="G28">
        <f>+'Tabla IRC'!$D$7</f>
        <v>0</v>
      </c>
      <c r="H28">
        <f>+'Tabla IRC'!$D$8</f>
        <v>0</v>
      </c>
      <c r="I28">
        <f>+'Tabla IRC'!$D$9</f>
        <v>0</v>
      </c>
      <c r="J28" s="91">
        <f>+'Tabla IRC'!$D$10</f>
        <v>0</v>
      </c>
      <c r="K28">
        <f>+'Tabla IRC'!$D$11</f>
        <v>0</v>
      </c>
      <c r="L28" s="72">
        <f>+'Tabla IRC'!$D$12</f>
        <v>0</v>
      </c>
      <c r="M28" s="11">
        <f>+'Tabla IRC'!$D$13</f>
        <v>0</v>
      </c>
      <c r="N28" s="12" t="str">
        <f>+'Tabla IRC'!$B$24</f>
        <v>i2.1</v>
      </c>
      <c r="O28" s="73" t="str">
        <f>+'Tabla IRC'!$C$24</f>
        <v>Número de personas con inseguridad alimentaria que reciben asistencia en el marco de la intervención</v>
      </c>
      <c r="P28" t="str">
        <f>+'Tabla IRC'!$F$17</f>
        <v>MUJERES /NIÑAS</v>
      </c>
      <c r="Q28" t="str">
        <f>+IF('Tabla IRC'!$F$24="","",'Tabla IRC'!$F$24)</f>
        <v/>
      </c>
      <c r="R28" s="13"/>
    </row>
    <row r="29" spans="1:18" x14ac:dyDescent="0.35">
      <c r="A29" s="90">
        <f>+'Tabla IRC'!$D$4</f>
        <v>0</v>
      </c>
      <c r="B29">
        <f>+'Tabla IRC'!$D$5</f>
        <v>0</v>
      </c>
      <c r="C29">
        <f>+'Tabla IRC'!$D$6</f>
        <v>0</v>
      </c>
      <c r="D29">
        <f>+'Tabla IRC'!$D$2</f>
        <v>0</v>
      </c>
      <c r="E29">
        <f>+'Tabla IRC'!$D$3</f>
        <v>0</v>
      </c>
      <c r="F29">
        <f>+'Tabla IRC'!$D$1</f>
        <v>0</v>
      </c>
      <c r="G29">
        <f>+'Tabla IRC'!$D$7</f>
        <v>0</v>
      </c>
      <c r="H29">
        <f>+'Tabla IRC'!$D$8</f>
        <v>0</v>
      </c>
      <c r="I29">
        <f>+'Tabla IRC'!$D$9</f>
        <v>0</v>
      </c>
      <c r="J29" s="91">
        <f>+'Tabla IRC'!$D$10</f>
        <v>0</v>
      </c>
      <c r="K29">
        <f>+'Tabla IRC'!$D$11</f>
        <v>0</v>
      </c>
      <c r="L29" s="72">
        <f>+'Tabla IRC'!$D$12</f>
        <v>0</v>
      </c>
      <c r="M29" s="11">
        <f>+'Tabla IRC'!$D$13</f>
        <v>0</v>
      </c>
      <c r="N29" s="12" t="str">
        <f>+'Tabla IRC'!$B$24</f>
        <v>i2.1</v>
      </c>
      <c r="O29" s="73" t="str">
        <f>+'Tabla IRC'!$C$24</f>
        <v>Número de personas con inseguridad alimentaria que reciben asistencia en el marco de la intervención</v>
      </c>
      <c r="P29" t="str">
        <f>+'Tabla IRC'!$G$17</f>
        <v>NO BINARIO/OTROS</v>
      </c>
      <c r="Q29" t="str">
        <f>+IF('Tabla IRC'!$G$24="","",'Tabla IRC'!$G$24)</f>
        <v/>
      </c>
      <c r="R29" s="13"/>
    </row>
    <row r="30" spans="1:18" x14ac:dyDescent="0.35">
      <c r="A30" s="90">
        <f>+'Tabla IRC'!$D$4</f>
        <v>0</v>
      </c>
      <c r="B30">
        <f>+'Tabla IRC'!$D$5</f>
        <v>0</v>
      </c>
      <c r="C30">
        <f>+'Tabla IRC'!$D$6</f>
        <v>0</v>
      </c>
      <c r="D30">
        <f>+'Tabla IRC'!$D$2</f>
        <v>0</v>
      </c>
      <c r="E30">
        <f>+'Tabla IRC'!$D$3</f>
        <v>0</v>
      </c>
      <c r="F30">
        <f>+'Tabla IRC'!$D$1</f>
        <v>0</v>
      </c>
      <c r="G30">
        <f>+'Tabla IRC'!$D$7</f>
        <v>0</v>
      </c>
      <c r="H30">
        <f>+'Tabla IRC'!$D$8</f>
        <v>0</v>
      </c>
      <c r="I30">
        <f>+'Tabla IRC'!$D$9</f>
        <v>0</v>
      </c>
      <c r="J30" s="91">
        <f>+'Tabla IRC'!$D$10</f>
        <v>0</v>
      </c>
      <c r="K30">
        <f>+'Tabla IRC'!$D$11</f>
        <v>0</v>
      </c>
      <c r="L30" s="72">
        <f>+'Tabla IRC'!$D$12</f>
        <v>0</v>
      </c>
      <c r="M30" s="11">
        <f>+'Tabla IRC'!$D$13</f>
        <v>0</v>
      </c>
      <c r="N30" s="12" t="str">
        <f>+'Tabla IRC'!$B$25</f>
        <v>i2.2</v>
      </c>
      <c r="O30" s="73" t="str">
        <f>+'Tabla IRC'!$C$25</f>
        <v>Número de pequeños/as productores/as agrícolas, ganaderos, pesqueros o acuícolas que reciben apoyo o asistencia en el marco de la intervención</v>
      </c>
      <c r="P30" t="str">
        <f>+'Tabla IRC'!$D$17</f>
        <v>TOTAL</v>
      </c>
      <c r="Q30" t="str">
        <f>+IF('Tabla IRC'!$D$25="","",'Tabla IRC'!$D$25)</f>
        <v/>
      </c>
      <c r="R30" s="13" t="str">
        <f>+IF('Tabla IRC'!$H$25="","",'Tabla IRC'!$H$25)</f>
        <v/>
      </c>
    </row>
    <row r="31" spans="1:18" x14ac:dyDescent="0.35">
      <c r="A31" s="90">
        <f>+'Tabla IRC'!$D$4</f>
        <v>0</v>
      </c>
      <c r="B31">
        <f>+'Tabla IRC'!$D$5</f>
        <v>0</v>
      </c>
      <c r="C31">
        <f>+'Tabla IRC'!$D$6</f>
        <v>0</v>
      </c>
      <c r="D31">
        <f>+'Tabla IRC'!$D$2</f>
        <v>0</v>
      </c>
      <c r="E31">
        <f>+'Tabla IRC'!$D$3</f>
        <v>0</v>
      </c>
      <c r="F31">
        <f>+'Tabla IRC'!$D$1</f>
        <v>0</v>
      </c>
      <c r="G31">
        <f>+'Tabla IRC'!$D$7</f>
        <v>0</v>
      </c>
      <c r="H31">
        <f>+'Tabla IRC'!$D$8</f>
        <v>0</v>
      </c>
      <c r="I31">
        <f>+'Tabla IRC'!$D$9</f>
        <v>0</v>
      </c>
      <c r="J31" s="91">
        <f>+'Tabla IRC'!$D$10</f>
        <v>0</v>
      </c>
      <c r="K31">
        <f>+'Tabla IRC'!$D$11</f>
        <v>0</v>
      </c>
      <c r="L31" s="72">
        <f>+'Tabla IRC'!$D$12</f>
        <v>0</v>
      </c>
      <c r="M31" s="11">
        <f>+'Tabla IRC'!$D$13</f>
        <v>0</v>
      </c>
      <c r="N31" s="12" t="str">
        <f>+'Tabla IRC'!$B$25</f>
        <v>i2.2</v>
      </c>
      <c r="O31" s="73" t="str">
        <f>+'Tabla IRC'!$C$25</f>
        <v>Número de pequeños/as productores/as agrícolas, ganaderos, pesqueros o acuícolas que reciben apoyo o asistencia en el marco de la intervención</v>
      </c>
      <c r="P31" t="str">
        <f>+'Tabla IRC'!$E$17</f>
        <v>HOMBRES /NIÑOS</v>
      </c>
      <c r="Q31" t="str">
        <f>+IF('Tabla IRC'!$E$25="","",'Tabla IRC'!$E$25)</f>
        <v/>
      </c>
      <c r="R31" s="13"/>
    </row>
    <row r="32" spans="1:18" x14ac:dyDescent="0.35">
      <c r="A32" s="90">
        <f>+'Tabla IRC'!$D$4</f>
        <v>0</v>
      </c>
      <c r="B32">
        <f>+'Tabla IRC'!$D$5</f>
        <v>0</v>
      </c>
      <c r="C32">
        <f>+'Tabla IRC'!$D$6</f>
        <v>0</v>
      </c>
      <c r="D32">
        <f>+'Tabla IRC'!$D$2</f>
        <v>0</v>
      </c>
      <c r="E32">
        <f>+'Tabla IRC'!$D$3</f>
        <v>0</v>
      </c>
      <c r="F32">
        <f>+'Tabla IRC'!$D$1</f>
        <v>0</v>
      </c>
      <c r="G32">
        <f>+'Tabla IRC'!$D$7</f>
        <v>0</v>
      </c>
      <c r="H32">
        <f>+'Tabla IRC'!$D$8</f>
        <v>0</v>
      </c>
      <c r="I32">
        <f>+'Tabla IRC'!$D$9</f>
        <v>0</v>
      </c>
      <c r="J32" s="91">
        <f>+'Tabla IRC'!$D$10</f>
        <v>0</v>
      </c>
      <c r="K32">
        <f>+'Tabla IRC'!$D$11</f>
        <v>0</v>
      </c>
      <c r="L32" s="72">
        <f>+'Tabla IRC'!$D$12</f>
        <v>0</v>
      </c>
      <c r="M32" s="11">
        <f>+'Tabla IRC'!$D$13</f>
        <v>0</v>
      </c>
      <c r="N32" s="12" t="str">
        <f>+'Tabla IRC'!$B$25</f>
        <v>i2.2</v>
      </c>
      <c r="O32" s="73" t="str">
        <f>+'Tabla IRC'!$C$25</f>
        <v>Número de pequeños/as productores/as agrícolas, ganaderos, pesqueros o acuícolas que reciben apoyo o asistencia en el marco de la intervención</v>
      </c>
      <c r="P32" t="str">
        <f>+'Tabla IRC'!$F$17</f>
        <v>MUJERES /NIÑAS</v>
      </c>
      <c r="Q32" t="str">
        <f>+IF('Tabla IRC'!$F$25="","",'Tabla IRC'!$F$25)</f>
        <v/>
      </c>
      <c r="R32" s="13"/>
    </row>
    <row r="33" spans="1:18" x14ac:dyDescent="0.35">
      <c r="A33" s="90">
        <f>+'Tabla IRC'!$D$4</f>
        <v>0</v>
      </c>
      <c r="B33">
        <f>+'Tabla IRC'!$D$5</f>
        <v>0</v>
      </c>
      <c r="C33">
        <f>+'Tabla IRC'!$D$6</f>
        <v>0</v>
      </c>
      <c r="D33">
        <f>+'Tabla IRC'!$D$2</f>
        <v>0</v>
      </c>
      <c r="E33">
        <f>+'Tabla IRC'!$D$3</f>
        <v>0</v>
      </c>
      <c r="F33">
        <f>+'Tabla IRC'!$D$1</f>
        <v>0</v>
      </c>
      <c r="G33">
        <f>+'Tabla IRC'!$D$7</f>
        <v>0</v>
      </c>
      <c r="H33">
        <f>+'Tabla IRC'!$D$8</f>
        <v>0</v>
      </c>
      <c r="I33">
        <f>+'Tabla IRC'!$D$9</f>
        <v>0</v>
      </c>
      <c r="J33" s="91">
        <f>+'Tabla IRC'!$D$10</f>
        <v>0</v>
      </c>
      <c r="K33">
        <f>+'Tabla IRC'!$D$11</f>
        <v>0</v>
      </c>
      <c r="L33" s="72">
        <f>+'Tabla IRC'!$D$12</f>
        <v>0</v>
      </c>
      <c r="M33" s="11">
        <f>+'Tabla IRC'!$D$13</f>
        <v>0</v>
      </c>
      <c r="N33" s="12" t="str">
        <f>+'Tabla IRC'!$B$25</f>
        <v>i2.2</v>
      </c>
      <c r="O33" s="73" t="str">
        <f>+'Tabla IRC'!$C$25</f>
        <v>Número de pequeños/as productores/as agrícolas, ganaderos, pesqueros o acuícolas que reciben apoyo o asistencia en el marco de la intervención</v>
      </c>
      <c r="P33" t="str">
        <f>+'Tabla IRC'!$G$17</f>
        <v>NO BINARIO/OTROS</v>
      </c>
      <c r="Q33" t="str">
        <f>+IF('Tabla IRC'!$G$25="","",'Tabla IRC'!$G$25)</f>
        <v/>
      </c>
      <c r="R33" s="13"/>
    </row>
    <row r="34" spans="1:18" x14ac:dyDescent="0.35">
      <c r="A34" s="90">
        <f>+'Tabla IRC'!$D$4</f>
        <v>0</v>
      </c>
      <c r="B34">
        <f>+'Tabla IRC'!$D$5</f>
        <v>0</v>
      </c>
      <c r="C34">
        <f>+'Tabla IRC'!$D$6</f>
        <v>0</v>
      </c>
      <c r="D34">
        <f>+'Tabla IRC'!$D$2</f>
        <v>0</v>
      </c>
      <c r="E34">
        <f>+'Tabla IRC'!$D$3</f>
        <v>0</v>
      </c>
      <c r="F34">
        <f>+'Tabla IRC'!$D$1</f>
        <v>0</v>
      </c>
      <c r="G34">
        <f>+'Tabla IRC'!$D$7</f>
        <v>0</v>
      </c>
      <c r="H34">
        <f>+'Tabla IRC'!$D$8</f>
        <v>0</v>
      </c>
      <c r="I34">
        <f>+'Tabla IRC'!$D$9</f>
        <v>0</v>
      </c>
      <c r="J34" s="91">
        <f>+'Tabla IRC'!$D$10</f>
        <v>0</v>
      </c>
      <c r="K34">
        <f>+'Tabla IRC'!$D$11</f>
        <v>0</v>
      </c>
      <c r="L34" s="72">
        <f>+'Tabla IRC'!$D$12</f>
        <v>0</v>
      </c>
      <c r="M34" s="11">
        <f>+'Tabla IRC'!$D$13</f>
        <v>0</v>
      </c>
      <c r="N34" s="12" t="str">
        <f>+'Tabla IRC'!$B$26</f>
        <v>i3.1</v>
      </c>
      <c r="O34" s="73" t="str">
        <f>+'Tabla IRC'!$C$26</f>
        <v>Número de personas que mejoran su acceso a atención sanitaria en el marco de la intervención.</v>
      </c>
      <c r="P34" t="str">
        <f>+'Tabla IRC'!$D$17</f>
        <v>TOTAL</v>
      </c>
      <c r="Q34" t="str">
        <f>+IF('Tabla IRC'!$D$26="","",'Tabla IRC'!$D$26)</f>
        <v/>
      </c>
      <c r="R34" s="13" t="str">
        <f>+IF('Tabla IRC'!$H$26="","",'Tabla IRC'!$H$26)</f>
        <v/>
      </c>
    </row>
    <row r="35" spans="1:18" x14ac:dyDescent="0.35">
      <c r="A35" s="90">
        <f>+'Tabla IRC'!$D$4</f>
        <v>0</v>
      </c>
      <c r="B35">
        <f>+'Tabla IRC'!$D$5</f>
        <v>0</v>
      </c>
      <c r="C35">
        <f>+'Tabla IRC'!$D$6</f>
        <v>0</v>
      </c>
      <c r="D35">
        <f>+'Tabla IRC'!$D$2</f>
        <v>0</v>
      </c>
      <c r="E35">
        <f>+'Tabla IRC'!$D$3</f>
        <v>0</v>
      </c>
      <c r="F35">
        <f>+'Tabla IRC'!$D$1</f>
        <v>0</v>
      </c>
      <c r="G35">
        <f>+'Tabla IRC'!$D$7</f>
        <v>0</v>
      </c>
      <c r="H35">
        <f>+'Tabla IRC'!$D$8</f>
        <v>0</v>
      </c>
      <c r="I35">
        <f>+'Tabla IRC'!$D$9</f>
        <v>0</v>
      </c>
      <c r="J35" s="91">
        <f>+'Tabla IRC'!$D$10</f>
        <v>0</v>
      </c>
      <c r="K35">
        <f>+'Tabla IRC'!$D$11</f>
        <v>0</v>
      </c>
      <c r="L35" s="72">
        <f>+'Tabla IRC'!$D$12</f>
        <v>0</v>
      </c>
      <c r="M35" s="11">
        <f>+'Tabla IRC'!$D$13</f>
        <v>0</v>
      </c>
      <c r="N35" s="12" t="str">
        <f>+'Tabla IRC'!$B$26</f>
        <v>i3.1</v>
      </c>
      <c r="O35" s="73" t="str">
        <f>+'Tabla IRC'!$C$26</f>
        <v>Número de personas que mejoran su acceso a atención sanitaria en el marco de la intervención.</v>
      </c>
      <c r="P35" t="str">
        <f>+'Tabla IRC'!$E$17</f>
        <v>HOMBRES /NIÑOS</v>
      </c>
      <c r="Q35" t="str">
        <f>+IF('Tabla IRC'!$E$26="","",'Tabla IRC'!$E$26)</f>
        <v/>
      </c>
      <c r="R35" s="13"/>
    </row>
    <row r="36" spans="1:18" x14ac:dyDescent="0.35">
      <c r="A36" s="90">
        <f>+'Tabla IRC'!$D$4</f>
        <v>0</v>
      </c>
      <c r="B36">
        <f>+'Tabla IRC'!$D$5</f>
        <v>0</v>
      </c>
      <c r="C36">
        <f>+'Tabla IRC'!$D$6</f>
        <v>0</v>
      </c>
      <c r="D36">
        <f>+'Tabla IRC'!$D$2</f>
        <v>0</v>
      </c>
      <c r="E36">
        <f>+'Tabla IRC'!$D$3</f>
        <v>0</v>
      </c>
      <c r="F36">
        <f>+'Tabla IRC'!$D$1</f>
        <v>0</v>
      </c>
      <c r="G36">
        <f>+'Tabla IRC'!$D$7</f>
        <v>0</v>
      </c>
      <c r="H36">
        <f>+'Tabla IRC'!$D$8</f>
        <v>0</v>
      </c>
      <c r="I36">
        <f>+'Tabla IRC'!$D$9</f>
        <v>0</v>
      </c>
      <c r="J36" s="91">
        <f>+'Tabla IRC'!$D$10</f>
        <v>0</v>
      </c>
      <c r="K36">
        <f>+'Tabla IRC'!$D$11</f>
        <v>0</v>
      </c>
      <c r="L36" s="72">
        <f>+'Tabla IRC'!$D$12</f>
        <v>0</v>
      </c>
      <c r="M36" s="11">
        <f>+'Tabla IRC'!$D$13</f>
        <v>0</v>
      </c>
      <c r="N36" s="12" t="str">
        <f>+'Tabla IRC'!$B$26</f>
        <v>i3.1</v>
      </c>
      <c r="O36" s="73" t="str">
        <f>+'Tabla IRC'!$C$26</f>
        <v>Número de personas que mejoran su acceso a atención sanitaria en el marco de la intervención.</v>
      </c>
      <c r="P36" t="str">
        <f>+'Tabla IRC'!$F$17</f>
        <v>MUJERES /NIÑAS</v>
      </c>
      <c r="Q36" t="str">
        <f>+IF('Tabla IRC'!$F$26="","",'Tabla IRC'!$F$26)</f>
        <v/>
      </c>
      <c r="R36" s="13"/>
    </row>
    <row r="37" spans="1:18" x14ac:dyDescent="0.35">
      <c r="A37" s="90">
        <f>+'Tabla IRC'!$D$4</f>
        <v>0</v>
      </c>
      <c r="B37">
        <f>+'Tabla IRC'!$D$5</f>
        <v>0</v>
      </c>
      <c r="C37">
        <f>+'Tabla IRC'!$D$6</f>
        <v>0</v>
      </c>
      <c r="D37">
        <f>+'Tabla IRC'!$D$2</f>
        <v>0</v>
      </c>
      <c r="E37">
        <f>+'Tabla IRC'!$D$3</f>
        <v>0</v>
      </c>
      <c r="F37">
        <f>+'Tabla IRC'!$D$1</f>
        <v>0</v>
      </c>
      <c r="G37">
        <f>+'Tabla IRC'!$D$7</f>
        <v>0</v>
      </c>
      <c r="H37">
        <f>+'Tabla IRC'!$D$8</f>
        <v>0</v>
      </c>
      <c r="I37">
        <f>+'Tabla IRC'!$D$9</f>
        <v>0</v>
      </c>
      <c r="J37" s="91">
        <f>+'Tabla IRC'!$D$10</f>
        <v>0</v>
      </c>
      <c r="K37">
        <f>+'Tabla IRC'!$D$11</f>
        <v>0</v>
      </c>
      <c r="L37" s="72">
        <f>+'Tabla IRC'!$D$12</f>
        <v>0</v>
      </c>
      <c r="M37" s="11">
        <f>+'Tabla IRC'!$D$13</f>
        <v>0</v>
      </c>
      <c r="N37" s="12" t="str">
        <f>+'Tabla IRC'!$B$26</f>
        <v>i3.1</v>
      </c>
      <c r="O37" s="73" t="str">
        <f>+'Tabla IRC'!$C$26</f>
        <v>Número de personas que mejoran su acceso a atención sanitaria en el marco de la intervención.</v>
      </c>
      <c r="P37" t="str">
        <f>+'Tabla IRC'!$G$17</f>
        <v>NO BINARIO/OTROS</v>
      </c>
      <c r="Q37" t="str">
        <f>+IF('Tabla IRC'!$G$26="","",'Tabla IRC'!$G$26)</f>
        <v/>
      </c>
      <c r="R37" s="13"/>
    </row>
    <row r="38" spans="1:18" x14ac:dyDescent="0.35">
      <c r="A38" s="90">
        <f>+'Tabla IRC'!$D$4</f>
        <v>0</v>
      </c>
      <c r="B38">
        <f>+'Tabla IRC'!$D$5</f>
        <v>0</v>
      </c>
      <c r="C38">
        <f>+'Tabla IRC'!$D$6</f>
        <v>0</v>
      </c>
      <c r="D38">
        <f>+'Tabla IRC'!$D$2</f>
        <v>0</v>
      </c>
      <c r="E38">
        <f>+'Tabla IRC'!$D$3</f>
        <v>0</v>
      </c>
      <c r="F38">
        <f>+'Tabla IRC'!$D$1</f>
        <v>0</v>
      </c>
      <c r="G38">
        <f>+'Tabla IRC'!$D$7</f>
        <v>0</v>
      </c>
      <c r="H38">
        <f>+'Tabla IRC'!$D$8</f>
        <v>0</v>
      </c>
      <c r="I38">
        <f>+'Tabla IRC'!$D$9</f>
        <v>0</v>
      </c>
      <c r="J38" s="91">
        <f>+'Tabla IRC'!$D$10</f>
        <v>0</v>
      </c>
      <c r="K38">
        <f>+'Tabla IRC'!$D$11</f>
        <v>0</v>
      </c>
      <c r="L38" s="72">
        <f>+'Tabla IRC'!$D$12</f>
        <v>0</v>
      </c>
      <c r="M38" s="11">
        <f>+'Tabla IRC'!$D$13</f>
        <v>0</v>
      </c>
      <c r="N38" s="12" t="str">
        <f>+'Tabla IRC'!$B$27</f>
        <v>i3.2</v>
      </c>
      <c r="O38" s="73" t="str">
        <f>+'Tabla IRC'!$C$27</f>
        <v>Número de personal sanitario que recibe capacitación en el marco de la intervención</v>
      </c>
      <c r="P38" t="str">
        <f>+'Tabla IRC'!$D$17</f>
        <v>TOTAL</v>
      </c>
      <c r="Q38" t="str">
        <f>+IF('Tabla IRC'!$D$27="","",'Tabla IRC'!$D$27)</f>
        <v/>
      </c>
      <c r="R38" s="13" t="str">
        <f>+IF('Tabla IRC'!$H$27="","",'Tabla IRC'!$H$27)</f>
        <v/>
      </c>
    </row>
    <row r="39" spans="1:18" x14ac:dyDescent="0.35">
      <c r="A39" s="90">
        <f>+'Tabla IRC'!$D$4</f>
        <v>0</v>
      </c>
      <c r="B39">
        <f>+'Tabla IRC'!$D$5</f>
        <v>0</v>
      </c>
      <c r="C39">
        <f>+'Tabla IRC'!$D$6</f>
        <v>0</v>
      </c>
      <c r="D39">
        <f>+'Tabla IRC'!$D$2</f>
        <v>0</v>
      </c>
      <c r="E39">
        <f>+'Tabla IRC'!$D$3</f>
        <v>0</v>
      </c>
      <c r="F39">
        <f>+'Tabla IRC'!$D$1</f>
        <v>0</v>
      </c>
      <c r="G39">
        <f>+'Tabla IRC'!$D$7</f>
        <v>0</v>
      </c>
      <c r="H39">
        <f>+'Tabla IRC'!$D$8</f>
        <v>0</v>
      </c>
      <c r="I39">
        <f>+'Tabla IRC'!$D$9</f>
        <v>0</v>
      </c>
      <c r="J39" s="91">
        <f>+'Tabla IRC'!$D$10</f>
        <v>0</v>
      </c>
      <c r="K39">
        <f>+'Tabla IRC'!$D$11</f>
        <v>0</v>
      </c>
      <c r="L39" s="72">
        <f>+'Tabla IRC'!$D$12</f>
        <v>0</v>
      </c>
      <c r="M39" s="11">
        <f>+'Tabla IRC'!$D$13</f>
        <v>0</v>
      </c>
      <c r="N39" s="12" t="str">
        <f>+'Tabla IRC'!$B$27</f>
        <v>i3.2</v>
      </c>
      <c r="O39" s="73" t="str">
        <f>+'Tabla IRC'!$C$27</f>
        <v>Número de personal sanitario que recibe capacitación en el marco de la intervención</v>
      </c>
      <c r="P39" t="str">
        <f>+'Tabla IRC'!$E$17</f>
        <v>HOMBRES /NIÑOS</v>
      </c>
      <c r="Q39" t="str">
        <f>+IF('Tabla IRC'!$E$27="","",'Tabla IRC'!$E$27)</f>
        <v/>
      </c>
      <c r="R39" s="13"/>
    </row>
    <row r="40" spans="1:18" x14ac:dyDescent="0.35">
      <c r="A40" s="90">
        <f>+'Tabla IRC'!$D$4</f>
        <v>0</v>
      </c>
      <c r="B40">
        <f>+'Tabla IRC'!$D$5</f>
        <v>0</v>
      </c>
      <c r="C40">
        <f>+'Tabla IRC'!$D$6</f>
        <v>0</v>
      </c>
      <c r="D40">
        <f>+'Tabla IRC'!$D$2</f>
        <v>0</v>
      </c>
      <c r="E40">
        <f>+'Tabla IRC'!$D$3</f>
        <v>0</v>
      </c>
      <c r="F40">
        <f>+'Tabla IRC'!$D$1</f>
        <v>0</v>
      </c>
      <c r="G40">
        <f>+'Tabla IRC'!$D$7</f>
        <v>0</v>
      </c>
      <c r="H40">
        <f>+'Tabla IRC'!$D$8</f>
        <v>0</v>
      </c>
      <c r="I40">
        <f>+'Tabla IRC'!$D$9</f>
        <v>0</v>
      </c>
      <c r="J40" s="91">
        <f>+'Tabla IRC'!$D$10</f>
        <v>0</v>
      </c>
      <c r="K40">
        <f>+'Tabla IRC'!$D$11</f>
        <v>0</v>
      </c>
      <c r="L40" s="72">
        <f>+'Tabla IRC'!$D$12</f>
        <v>0</v>
      </c>
      <c r="M40" s="11">
        <f>+'Tabla IRC'!$D$13</f>
        <v>0</v>
      </c>
      <c r="N40" s="12" t="str">
        <f>+'Tabla IRC'!$B$27</f>
        <v>i3.2</v>
      </c>
      <c r="O40" s="73" t="str">
        <f>+'Tabla IRC'!$C$27</f>
        <v>Número de personal sanitario que recibe capacitación en el marco de la intervención</v>
      </c>
      <c r="P40" t="str">
        <f>+'Tabla IRC'!$F$17</f>
        <v>MUJERES /NIÑAS</v>
      </c>
      <c r="Q40" t="str">
        <f>+IF('Tabla IRC'!$F$27="","",'Tabla IRC'!$F$27)</f>
        <v/>
      </c>
      <c r="R40" s="13"/>
    </row>
    <row r="41" spans="1:18" x14ac:dyDescent="0.35">
      <c r="A41" s="90">
        <f>+'Tabla IRC'!$D$4</f>
        <v>0</v>
      </c>
      <c r="B41">
        <f>+'Tabla IRC'!$D$5</f>
        <v>0</v>
      </c>
      <c r="C41">
        <f>+'Tabla IRC'!$D$6</f>
        <v>0</v>
      </c>
      <c r="D41">
        <f>+'Tabla IRC'!$D$2</f>
        <v>0</v>
      </c>
      <c r="E41">
        <f>+'Tabla IRC'!$D$3</f>
        <v>0</v>
      </c>
      <c r="F41">
        <f>+'Tabla IRC'!$D$1</f>
        <v>0</v>
      </c>
      <c r="G41">
        <f>+'Tabla IRC'!$D$7</f>
        <v>0</v>
      </c>
      <c r="H41">
        <f>+'Tabla IRC'!$D$8</f>
        <v>0</v>
      </c>
      <c r="I41">
        <f>+'Tabla IRC'!$D$9</f>
        <v>0</v>
      </c>
      <c r="J41" s="91">
        <f>+'Tabla IRC'!$D$10</f>
        <v>0</v>
      </c>
      <c r="K41">
        <f>+'Tabla IRC'!$D$11</f>
        <v>0</v>
      </c>
      <c r="L41" s="72">
        <f>+'Tabla IRC'!$D$12</f>
        <v>0</v>
      </c>
      <c r="M41" s="11">
        <f>+'Tabla IRC'!$D$13</f>
        <v>0</v>
      </c>
      <c r="N41" s="12" t="str">
        <f>+'Tabla IRC'!$B$27</f>
        <v>i3.2</v>
      </c>
      <c r="O41" s="73" t="str">
        <f>+'Tabla IRC'!$C$27</f>
        <v>Número de personal sanitario que recibe capacitación en el marco de la intervención</v>
      </c>
      <c r="P41" t="str">
        <f>+'Tabla IRC'!$G$17</f>
        <v>NO BINARIO/OTROS</v>
      </c>
      <c r="Q41" t="str">
        <f>+IF('Tabla IRC'!$G$27="","",'Tabla IRC'!$G$27)</f>
        <v/>
      </c>
      <c r="R41" s="13"/>
    </row>
    <row r="42" spans="1:18" x14ac:dyDescent="0.35">
      <c r="A42" s="90">
        <f>+'Tabla IRC'!$D$4</f>
        <v>0</v>
      </c>
      <c r="B42">
        <f>+'Tabla IRC'!$D$5</f>
        <v>0</v>
      </c>
      <c r="C42">
        <f>+'Tabla IRC'!$D$6</f>
        <v>0</v>
      </c>
      <c r="D42">
        <f>+'Tabla IRC'!$D$2</f>
        <v>0</v>
      </c>
      <c r="E42">
        <f>+'Tabla IRC'!$D$3</f>
        <v>0</v>
      </c>
      <c r="F42">
        <f>+'Tabla IRC'!$D$1</f>
        <v>0</v>
      </c>
      <c r="G42">
        <f>+'Tabla IRC'!$D$7</f>
        <v>0</v>
      </c>
      <c r="H42">
        <f>+'Tabla IRC'!$D$8</f>
        <v>0</v>
      </c>
      <c r="I42">
        <f>+'Tabla IRC'!$D$9</f>
        <v>0</v>
      </c>
      <c r="J42" s="91">
        <f>+'Tabla IRC'!$D$10</f>
        <v>0</v>
      </c>
      <c r="K42">
        <f>+'Tabla IRC'!$D$11</f>
        <v>0</v>
      </c>
      <c r="L42" s="72">
        <f>+'Tabla IRC'!$D$12</f>
        <v>0</v>
      </c>
      <c r="M42" s="11">
        <f>+'Tabla IRC'!$D$13</f>
        <v>0</v>
      </c>
      <c r="N42" s="12" t="str">
        <f>+'Tabla IRC'!$B$28</f>
        <v>i3.3</v>
      </c>
      <c r="O42" s="73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2" t="str">
        <f>+'Tabla IRC'!$D$17</f>
        <v>TOTAL</v>
      </c>
      <c r="Q42" t="str">
        <f>+IF('Tabla IRC'!$D$28="","",'Tabla IRC'!$D$28)</f>
        <v/>
      </c>
      <c r="R42" s="13" t="str">
        <f>+IF('Tabla IRC'!$H$28="","",'Tabla IRC'!$H$28)</f>
        <v/>
      </c>
    </row>
    <row r="43" spans="1:18" x14ac:dyDescent="0.35">
      <c r="A43" s="90">
        <f>+'Tabla IRC'!$D$4</f>
        <v>0</v>
      </c>
      <c r="B43">
        <f>+'Tabla IRC'!$D$5</f>
        <v>0</v>
      </c>
      <c r="C43">
        <f>+'Tabla IRC'!$D$6</f>
        <v>0</v>
      </c>
      <c r="D43">
        <f>+'Tabla IRC'!$D$2</f>
        <v>0</v>
      </c>
      <c r="E43">
        <f>+'Tabla IRC'!$D$3</f>
        <v>0</v>
      </c>
      <c r="F43">
        <f>+'Tabla IRC'!$D$1</f>
        <v>0</v>
      </c>
      <c r="G43">
        <f>+'Tabla IRC'!$D$7</f>
        <v>0</v>
      </c>
      <c r="H43">
        <f>+'Tabla IRC'!$D$8</f>
        <v>0</v>
      </c>
      <c r="I43">
        <f>+'Tabla IRC'!$D$9</f>
        <v>0</v>
      </c>
      <c r="J43" s="91">
        <f>+'Tabla IRC'!$D$10</f>
        <v>0</v>
      </c>
      <c r="K43">
        <f>+'Tabla IRC'!$D$11</f>
        <v>0</v>
      </c>
      <c r="L43" s="72">
        <f>+'Tabla IRC'!$D$12</f>
        <v>0</v>
      </c>
      <c r="M43" s="11">
        <f>+'Tabla IRC'!$D$13</f>
        <v>0</v>
      </c>
      <c r="N43" s="12" t="str">
        <f>+'Tabla IRC'!$B$28</f>
        <v>i3.3</v>
      </c>
      <c r="O43" s="73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3" t="str">
        <f>+'Tabla IRC'!$E$17</f>
        <v>HOMBRES /NIÑOS</v>
      </c>
      <c r="Q43" t="str">
        <f>+IF('Tabla IRC'!$E$28="","",'Tabla IRC'!$E$28)</f>
        <v/>
      </c>
      <c r="R43" s="13"/>
    </row>
    <row r="44" spans="1:18" x14ac:dyDescent="0.35">
      <c r="A44" s="90">
        <f>+'Tabla IRC'!$D$4</f>
        <v>0</v>
      </c>
      <c r="B44">
        <f>+'Tabla IRC'!$D$5</f>
        <v>0</v>
      </c>
      <c r="C44">
        <f>+'Tabla IRC'!$D$6</f>
        <v>0</v>
      </c>
      <c r="D44">
        <f>+'Tabla IRC'!$D$2</f>
        <v>0</v>
      </c>
      <c r="E44">
        <f>+'Tabla IRC'!$D$3</f>
        <v>0</v>
      </c>
      <c r="F44">
        <f>+'Tabla IRC'!$D$1</f>
        <v>0</v>
      </c>
      <c r="G44">
        <f>+'Tabla IRC'!$D$7</f>
        <v>0</v>
      </c>
      <c r="H44">
        <f>+'Tabla IRC'!$D$8</f>
        <v>0</v>
      </c>
      <c r="I44">
        <f>+'Tabla IRC'!$D$9</f>
        <v>0</v>
      </c>
      <c r="J44" s="91">
        <f>+'Tabla IRC'!$D$10</f>
        <v>0</v>
      </c>
      <c r="K44">
        <f>+'Tabla IRC'!$D$11</f>
        <v>0</v>
      </c>
      <c r="L44" s="72">
        <f>+'Tabla IRC'!$D$12</f>
        <v>0</v>
      </c>
      <c r="M44" s="11">
        <f>+'Tabla IRC'!$D$13</f>
        <v>0</v>
      </c>
      <c r="N44" s="12" t="str">
        <f>+'Tabla IRC'!$B$28</f>
        <v>i3.3</v>
      </c>
      <c r="O44" s="73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4" t="str">
        <f>+'Tabla IRC'!$F$17</f>
        <v>MUJERES /NIÑAS</v>
      </c>
      <c r="Q44" t="str">
        <f>+IF('Tabla IRC'!$F$28="","",'Tabla IRC'!$F$28)</f>
        <v/>
      </c>
      <c r="R44" s="13"/>
    </row>
    <row r="45" spans="1:18" x14ac:dyDescent="0.35">
      <c r="A45" s="90">
        <f>+'Tabla IRC'!$D$4</f>
        <v>0</v>
      </c>
      <c r="B45">
        <f>+'Tabla IRC'!$D$5</f>
        <v>0</v>
      </c>
      <c r="C45">
        <f>+'Tabla IRC'!$D$6</f>
        <v>0</v>
      </c>
      <c r="D45">
        <f>+'Tabla IRC'!$D$2</f>
        <v>0</v>
      </c>
      <c r="E45">
        <f>+'Tabla IRC'!$D$3</f>
        <v>0</v>
      </c>
      <c r="F45">
        <f>+'Tabla IRC'!$D$1</f>
        <v>0</v>
      </c>
      <c r="G45">
        <f>+'Tabla IRC'!$D$7</f>
        <v>0</v>
      </c>
      <c r="H45">
        <f>+'Tabla IRC'!$D$8</f>
        <v>0</v>
      </c>
      <c r="I45">
        <f>+'Tabla IRC'!$D$9</f>
        <v>0</v>
      </c>
      <c r="J45" s="91">
        <f>+'Tabla IRC'!$D$10</f>
        <v>0</v>
      </c>
      <c r="K45">
        <f>+'Tabla IRC'!$D$11</f>
        <v>0</v>
      </c>
      <c r="L45" s="72">
        <f>+'Tabla IRC'!$D$12</f>
        <v>0</v>
      </c>
      <c r="M45" s="11">
        <f>+'Tabla IRC'!$D$13</f>
        <v>0</v>
      </c>
      <c r="N45" s="12" t="str">
        <f>+'Tabla IRC'!$B$28</f>
        <v>i3.3</v>
      </c>
      <c r="O45" s="73" t="str">
        <f>+'Tabla IRC'!$C$28</f>
        <v>Número de mujeres, hombres y adolescentes que han recibido asistencia en planificación familiar, derechos sexuales y reproductivos (DSR), control de embarazo, parto seguro y atención post parto en el marco de la intervención</v>
      </c>
      <c r="P45" t="str">
        <f>+'Tabla IRC'!$G$17</f>
        <v>NO BINARIO/OTROS</v>
      </c>
      <c r="Q45" t="str">
        <f>+IF('Tabla IRC'!$G$28="","",'Tabla IRC'!$G$28)</f>
        <v/>
      </c>
      <c r="R45" s="13"/>
    </row>
    <row r="46" spans="1:18" x14ac:dyDescent="0.35">
      <c r="A46" s="90">
        <f>+'Tabla IRC'!$D$4</f>
        <v>0</v>
      </c>
      <c r="B46">
        <f>+'Tabla IRC'!$D$5</f>
        <v>0</v>
      </c>
      <c r="C46">
        <f>+'Tabla IRC'!$D$6</f>
        <v>0</v>
      </c>
      <c r="D46">
        <f>+'Tabla IRC'!$D$2</f>
        <v>0</v>
      </c>
      <c r="E46">
        <f>+'Tabla IRC'!$D$3</f>
        <v>0</v>
      </c>
      <c r="F46">
        <f>+'Tabla IRC'!$D$1</f>
        <v>0</v>
      </c>
      <c r="G46">
        <f>+'Tabla IRC'!$D$7</f>
        <v>0</v>
      </c>
      <c r="H46">
        <f>+'Tabla IRC'!$D$8</f>
        <v>0</v>
      </c>
      <c r="I46">
        <f>+'Tabla IRC'!$D$9</f>
        <v>0</v>
      </c>
      <c r="J46" s="91">
        <f>+'Tabla IRC'!$D$10</f>
        <v>0</v>
      </c>
      <c r="K46">
        <f>+'Tabla IRC'!$D$11</f>
        <v>0</v>
      </c>
      <c r="L46" s="72">
        <f>+'Tabla IRC'!$D$12</f>
        <v>0</v>
      </c>
      <c r="M46" s="11">
        <f>+'Tabla IRC'!$D$13</f>
        <v>0</v>
      </c>
      <c r="N46" s="12" t="str">
        <f>+'Tabla IRC'!$B$29</f>
        <v>i3.4</v>
      </c>
      <c r="O46" s="73" t="str">
        <f>+'Tabla IRC'!$C$29</f>
        <v>Número de niñas y niños a los que se les aplican vacunas en el marco de la intervención</v>
      </c>
      <c r="P46" t="str">
        <f>+'Tabla IRC'!$D$17</f>
        <v>TOTAL</v>
      </c>
      <c r="Q46" t="str">
        <f>+IF('Tabla IRC'!$D$29="","",'Tabla IRC'!$D$29)</f>
        <v/>
      </c>
      <c r="R46" s="13" t="str">
        <f>+IF('Tabla IRC'!$H$29="","",'Tabla IRC'!$H$29)</f>
        <v/>
      </c>
    </row>
    <row r="47" spans="1:18" x14ac:dyDescent="0.35">
      <c r="A47" s="90">
        <f>+'Tabla IRC'!$D$4</f>
        <v>0</v>
      </c>
      <c r="B47">
        <f>+'Tabla IRC'!$D$5</f>
        <v>0</v>
      </c>
      <c r="C47">
        <f>+'Tabla IRC'!$D$6</f>
        <v>0</v>
      </c>
      <c r="D47">
        <f>+'Tabla IRC'!$D$2</f>
        <v>0</v>
      </c>
      <c r="E47">
        <f>+'Tabla IRC'!$D$3</f>
        <v>0</v>
      </c>
      <c r="F47">
        <f>+'Tabla IRC'!$D$1</f>
        <v>0</v>
      </c>
      <c r="G47">
        <f>+'Tabla IRC'!$D$7</f>
        <v>0</v>
      </c>
      <c r="H47">
        <f>+'Tabla IRC'!$D$8</f>
        <v>0</v>
      </c>
      <c r="I47">
        <f>+'Tabla IRC'!$D$9</f>
        <v>0</v>
      </c>
      <c r="J47" s="91">
        <f>+'Tabla IRC'!$D$10</f>
        <v>0</v>
      </c>
      <c r="K47">
        <f>+'Tabla IRC'!$D$11</f>
        <v>0</v>
      </c>
      <c r="L47" s="72">
        <f>+'Tabla IRC'!$D$12</f>
        <v>0</v>
      </c>
      <c r="M47" s="11">
        <f>+'Tabla IRC'!$D$13</f>
        <v>0</v>
      </c>
      <c r="N47" s="12" t="str">
        <f>+'Tabla IRC'!$B$29</f>
        <v>i3.4</v>
      </c>
      <c r="O47" s="73" t="str">
        <f>+'Tabla IRC'!$C$29</f>
        <v>Número de niñas y niños a los que se les aplican vacunas en el marco de la intervención</v>
      </c>
      <c r="P47" t="str">
        <f>+'Tabla IRC'!$E$17</f>
        <v>HOMBRES /NIÑOS</v>
      </c>
      <c r="Q47" t="str">
        <f>+IF('Tabla IRC'!$E$29="","",'Tabla IRC'!$E$29)</f>
        <v/>
      </c>
      <c r="R47" s="13"/>
    </row>
    <row r="48" spans="1:18" x14ac:dyDescent="0.35">
      <c r="A48" s="90">
        <f>+'Tabla IRC'!$D$4</f>
        <v>0</v>
      </c>
      <c r="B48">
        <f>+'Tabla IRC'!$D$5</f>
        <v>0</v>
      </c>
      <c r="C48">
        <f>+'Tabla IRC'!$D$6</f>
        <v>0</v>
      </c>
      <c r="D48">
        <f>+'Tabla IRC'!$D$2</f>
        <v>0</v>
      </c>
      <c r="E48">
        <f>+'Tabla IRC'!$D$3</f>
        <v>0</v>
      </c>
      <c r="F48">
        <f>+'Tabla IRC'!$D$1</f>
        <v>0</v>
      </c>
      <c r="G48">
        <f>+'Tabla IRC'!$D$7</f>
        <v>0</v>
      </c>
      <c r="H48">
        <f>+'Tabla IRC'!$D$8</f>
        <v>0</v>
      </c>
      <c r="I48">
        <f>+'Tabla IRC'!$D$9</f>
        <v>0</v>
      </c>
      <c r="J48" s="91">
        <f>+'Tabla IRC'!$D$10</f>
        <v>0</v>
      </c>
      <c r="K48">
        <f>+'Tabla IRC'!$D$11</f>
        <v>0</v>
      </c>
      <c r="L48" s="72">
        <f>+'Tabla IRC'!$D$12</f>
        <v>0</v>
      </c>
      <c r="M48" s="11">
        <f>+'Tabla IRC'!$D$13</f>
        <v>0</v>
      </c>
      <c r="N48" s="12" t="str">
        <f>+'Tabla IRC'!$B$29</f>
        <v>i3.4</v>
      </c>
      <c r="O48" s="73" t="str">
        <f>+'Tabla IRC'!$C$29</f>
        <v>Número de niñas y niños a los que se les aplican vacunas en el marco de la intervención</v>
      </c>
      <c r="P48" t="str">
        <f>+'Tabla IRC'!$F$17</f>
        <v>MUJERES /NIÑAS</v>
      </c>
      <c r="Q48" t="str">
        <f>+IF('Tabla IRC'!$F$29="","",'Tabla IRC'!$F$29)</f>
        <v/>
      </c>
      <c r="R48" s="13"/>
    </row>
    <row r="49" spans="1:18" x14ac:dyDescent="0.35">
      <c r="A49" s="90">
        <f>+'Tabla IRC'!$D$4</f>
        <v>0</v>
      </c>
      <c r="B49">
        <f>+'Tabla IRC'!$D$5</f>
        <v>0</v>
      </c>
      <c r="C49">
        <f>+'Tabla IRC'!$D$6</f>
        <v>0</v>
      </c>
      <c r="D49">
        <f>+'Tabla IRC'!$D$2</f>
        <v>0</v>
      </c>
      <c r="E49">
        <f>+'Tabla IRC'!$D$3</f>
        <v>0</v>
      </c>
      <c r="F49">
        <f>+'Tabla IRC'!$D$1</f>
        <v>0</v>
      </c>
      <c r="G49">
        <f>+'Tabla IRC'!$D$7</f>
        <v>0</v>
      </c>
      <c r="H49">
        <f>+'Tabla IRC'!$D$8</f>
        <v>0</v>
      </c>
      <c r="I49">
        <f>+'Tabla IRC'!$D$9</f>
        <v>0</v>
      </c>
      <c r="J49" s="91">
        <f>+'Tabla IRC'!$D$10</f>
        <v>0</v>
      </c>
      <c r="K49">
        <f>+'Tabla IRC'!$D$11</f>
        <v>0</v>
      </c>
      <c r="L49" s="72">
        <f>+'Tabla IRC'!$D$12</f>
        <v>0</v>
      </c>
      <c r="M49" s="11">
        <f>+'Tabla IRC'!$D$13</f>
        <v>0</v>
      </c>
      <c r="N49" s="12" t="str">
        <f>+'Tabla IRC'!$B$29</f>
        <v>i3.4</v>
      </c>
      <c r="O49" s="73" t="str">
        <f>+'Tabla IRC'!$C$29</f>
        <v>Número de niñas y niños a los que se les aplican vacunas en el marco de la intervención</v>
      </c>
      <c r="P49" t="str">
        <f>+'Tabla IRC'!$G$17</f>
        <v>NO BINARIO/OTROS</v>
      </c>
      <c r="Q49" t="str">
        <f>+IF('Tabla IRC'!$G$29="","",'Tabla IRC'!$G$29)</f>
        <v/>
      </c>
      <c r="R49" s="13"/>
    </row>
    <row r="50" spans="1:18" x14ac:dyDescent="0.35">
      <c r="A50" s="90">
        <f>+'Tabla IRC'!$D$4</f>
        <v>0</v>
      </c>
      <c r="B50">
        <f>+'Tabla IRC'!$D$5</f>
        <v>0</v>
      </c>
      <c r="C50">
        <f>+'Tabla IRC'!$D$6</f>
        <v>0</v>
      </c>
      <c r="D50">
        <f>+'Tabla IRC'!$D$2</f>
        <v>0</v>
      </c>
      <c r="E50">
        <f>+'Tabla IRC'!$D$3</f>
        <v>0</v>
      </c>
      <c r="F50">
        <f>+'Tabla IRC'!$D$1</f>
        <v>0</v>
      </c>
      <c r="G50">
        <f>+'Tabla IRC'!$D$7</f>
        <v>0</v>
      </c>
      <c r="H50">
        <f>+'Tabla IRC'!$D$8</f>
        <v>0</v>
      </c>
      <c r="I50">
        <f>+'Tabla IRC'!$D$9</f>
        <v>0</v>
      </c>
      <c r="J50" s="91">
        <f>+'Tabla IRC'!$D$10</f>
        <v>0</v>
      </c>
      <c r="K50">
        <f>+'Tabla IRC'!$D$11</f>
        <v>0</v>
      </c>
      <c r="L50" s="72">
        <f>+'Tabla IRC'!$D$12</f>
        <v>0</v>
      </c>
      <c r="M50" s="11">
        <f>+'Tabla IRC'!$D$13</f>
        <v>0</v>
      </c>
      <c r="N50" s="12" t="str">
        <f>+'Tabla IRC'!$B$30</f>
        <v>i4.1</v>
      </c>
      <c r="O50" s="73" t="str">
        <f>+'Tabla IRC'!$C$30</f>
        <v>Número de niños, niñas y adolescentes que mejoran su acceso a la educación y a la equidad y calidad de su enseñanza en el marco de la intervención</v>
      </c>
      <c r="P50" t="str">
        <f>+'Tabla IRC'!$D$17</f>
        <v>TOTAL</v>
      </c>
      <c r="Q50" t="str">
        <f>+IF('Tabla IRC'!$D$30="","",'Tabla IRC'!$D$30)</f>
        <v/>
      </c>
      <c r="R50" s="13" t="str">
        <f>+IF('Tabla IRC'!$H$30="","",'Tabla IRC'!$H$30)</f>
        <v/>
      </c>
    </row>
    <row r="51" spans="1:18" x14ac:dyDescent="0.35">
      <c r="A51" s="90">
        <f>+'Tabla IRC'!$D$4</f>
        <v>0</v>
      </c>
      <c r="B51">
        <f>+'Tabla IRC'!$D$5</f>
        <v>0</v>
      </c>
      <c r="C51">
        <f>+'Tabla IRC'!$D$6</f>
        <v>0</v>
      </c>
      <c r="D51">
        <f>+'Tabla IRC'!$D$2</f>
        <v>0</v>
      </c>
      <c r="E51">
        <f>+'Tabla IRC'!$D$3</f>
        <v>0</v>
      </c>
      <c r="F51">
        <f>+'Tabla IRC'!$D$1</f>
        <v>0</v>
      </c>
      <c r="G51">
        <f>+'Tabla IRC'!$D$7</f>
        <v>0</v>
      </c>
      <c r="H51">
        <f>+'Tabla IRC'!$D$8</f>
        <v>0</v>
      </c>
      <c r="I51">
        <f>+'Tabla IRC'!$D$9</f>
        <v>0</v>
      </c>
      <c r="J51" s="91">
        <f>+'Tabla IRC'!$D$10</f>
        <v>0</v>
      </c>
      <c r="K51">
        <f>+'Tabla IRC'!$D$11</f>
        <v>0</v>
      </c>
      <c r="L51" s="72">
        <f>+'Tabla IRC'!$D$12</f>
        <v>0</v>
      </c>
      <c r="M51" s="11">
        <f>+'Tabla IRC'!$D$13</f>
        <v>0</v>
      </c>
      <c r="N51" s="12" t="str">
        <f>+'Tabla IRC'!$B$30</f>
        <v>i4.1</v>
      </c>
      <c r="O51" s="73" t="str">
        <f>+'Tabla IRC'!$C$30</f>
        <v>Número de niños, niñas y adolescentes que mejoran su acceso a la educación y a la equidad y calidad de su enseñanza en el marco de la intervención</v>
      </c>
      <c r="P51" t="str">
        <f>+'Tabla IRC'!$E$17</f>
        <v>HOMBRES /NIÑOS</v>
      </c>
      <c r="Q51" t="str">
        <f>+IF('Tabla IRC'!$E$30="","",'Tabla IRC'!$E$30)</f>
        <v/>
      </c>
      <c r="R51" s="13"/>
    </row>
    <row r="52" spans="1:18" x14ac:dyDescent="0.35">
      <c r="A52" s="90">
        <f>+'Tabla IRC'!$D$4</f>
        <v>0</v>
      </c>
      <c r="B52">
        <f>+'Tabla IRC'!$D$5</f>
        <v>0</v>
      </c>
      <c r="C52">
        <f>+'Tabla IRC'!$D$6</f>
        <v>0</v>
      </c>
      <c r="D52">
        <f>+'Tabla IRC'!$D$2</f>
        <v>0</v>
      </c>
      <c r="E52">
        <f>+'Tabla IRC'!$D$3</f>
        <v>0</v>
      </c>
      <c r="F52">
        <f>+'Tabla IRC'!$D$1</f>
        <v>0</v>
      </c>
      <c r="G52">
        <f>+'Tabla IRC'!$D$7</f>
        <v>0</v>
      </c>
      <c r="H52">
        <f>+'Tabla IRC'!$D$8</f>
        <v>0</v>
      </c>
      <c r="I52">
        <f>+'Tabla IRC'!$D$9</f>
        <v>0</v>
      </c>
      <c r="J52" s="91">
        <f>+'Tabla IRC'!$D$10</f>
        <v>0</v>
      </c>
      <c r="K52">
        <f>+'Tabla IRC'!$D$11</f>
        <v>0</v>
      </c>
      <c r="L52" s="72">
        <f>+'Tabla IRC'!$D$12</f>
        <v>0</v>
      </c>
      <c r="M52" s="11">
        <f>+'Tabla IRC'!$D$13</f>
        <v>0</v>
      </c>
      <c r="N52" s="12" t="str">
        <f>+'Tabla IRC'!$B$30</f>
        <v>i4.1</v>
      </c>
      <c r="O52" s="73" t="str">
        <f>+'Tabla IRC'!$C$30</f>
        <v>Número de niños, niñas y adolescentes que mejoran su acceso a la educación y a la equidad y calidad de su enseñanza en el marco de la intervención</v>
      </c>
      <c r="P52" t="str">
        <f>+'Tabla IRC'!$F$17</f>
        <v>MUJERES /NIÑAS</v>
      </c>
      <c r="Q52" t="str">
        <f>+IF('Tabla IRC'!$F$30="","",'Tabla IRC'!$F$30)</f>
        <v/>
      </c>
      <c r="R52" s="13"/>
    </row>
    <row r="53" spans="1:18" x14ac:dyDescent="0.35">
      <c r="A53" s="90">
        <f>+'Tabla IRC'!$D$4</f>
        <v>0</v>
      </c>
      <c r="B53">
        <f>+'Tabla IRC'!$D$5</f>
        <v>0</v>
      </c>
      <c r="C53">
        <f>+'Tabla IRC'!$D$6</f>
        <v>0</v>
      </c>
      <c r="D53">
        <f>+'Tabla IRC'!$D$2</f>
        <v>0</v>
      </c>
      <c r="E53">
        <f>+'Tabla IRC'!$D$3</f>
        <v>0</v>
      </c>
      <c r="F53">
        <f>+'Tabla IRC'!$D$1</f>
        <v>0</v>
      </c>
      <c r="G53">
        <f>+'Tabla IRC'!$D$7</f>
        <v>0</v>
      </c>
      <c r="H53">
        <f>+'Tabla IRC'!$D$8</f>
        <v>0</v>
      </c>
      <c r="I53">
        <f>+'Tabla IRC'!$D$9</f>
        <v>0</v>
      </c>
      <c r="J53" s="91">
        <f>+'Tabla IRC'!$D$10</f>
        <v>0</v>
      </c>
      <c r="K53">
        <f>+'Tabla IRC'!$D$11</f>
        <v>0</v>
      </c>
      <c r="L53" s="72">
        <f>+'Tabla IRC'!$D$12</f>
        <v>0</v>
      </c>
      <c r="M53" s="11">
        <f>+'Tabla IRC'!$D$13</f>
        <v>0</v>
      </c>
      <c r="N53" s="12" t="str">
        <f>+'Tabla IRC'!$B$30</f>
        <v>i4.1</v>
      </c>
      <c r="O53" s="73" t="str">
        <f>+'Tabla IRC'!$C$30</f>
        <v>Número de niños, niñas y adolescentes que mejoran su acceso a la educación y a la equidad y calidad de su enseñanza en el marco de la intervención</v>
      </c>
      <c r="P53" t="str">
        <f>+'Tabla IRC'!$G$17</f>
        <v>NO BINARIO/OTROS</v>
      </c>
      <c r="Q53" t="str">
        <f>+IF('Tabla IRC'!$G$30="","",'Tabla IRC'!$G$30)</f>
        <v/>
      </c>
      <c r="R53" s="13"/>
    </row>
    <row r="54" spans="1:18" x14ac:dyDescent="0.35">
      <c r="A54" s="90">
        <f>+'Tabla IRC'!$D$4</f>
        <v>0</v>
      </c>
      <c r="B54">
        <f>+'Tabla IRC'!$D$5</f>
        <v>0</v>
      </c>
      <c r="C54">
        <f>+'Tabla IRC'!$D$6</f>
        <v>0</v>
      </c>
      <c r="D54">
        <f>+'Tabla IRC'!$D$2</f>
        <v>0</v>
      </c>
      <c r="E54">
        <f>+'Tabla IRC'!$D$3</f>
        <v>0</v>
      </c>
      <c r="F54">
        <f>+'Tabla IRC'!$D$1</f>
        <v>0</v>
      </c>
      <c r="G54">
        <f>+'Tabla IRC'!$D$7</f>
        <v>0</v>
      </c>
      <c r="H54">
        <f>+'Tabla IRC'!$D$8</f>
        <v>0</v>
      </c>
      <c r="I54">
        <f>+'Tabla IRC'!$D$9</f>
        <v>0</v>
      </c>
      <c r="J54" s="91">
        <f>+'Tabla IRC'!$D$10</f>
        <v>0</v>
      </c>
      <c r="K54">
        <f>+'Tabla IRC'!$D$11</f>
        <v>0</v>
      </c>
      <c r="L54" s="72">
        <f>+'Tabla IRC'!$D$12</f>
        <v>0</v>
      </c>
      <c r="M54" s="11">
        <f>+'Tabla IRC'!$D$13</f>
        <v>0</v>
      </c>
      <c r="N54" s="12" t="str">
        <f>+'Tabla IRC'!$B$31</f>
        <v>i4.2</v>
      </c>
      <c r="O54" s="73" t="str">
        <f>+'Tabla IRC'!$C$31</f>
        <v>Número de personal docente que recibe capacitación para mejorar sus competencias y la calidad de la enseñanza en el marco de la intervención</v>
      </c>
      <c r="P54" t="str">
        <f>+'Tabla IRC'!$D$17</f>
        <v>TOTAL</v>
      </c>
      <c r="Q54" t="str">
        <f>+IF('Tabla IRC'!$D$31="","",'Tabla IRC'!$D$31)</f>
        <v/>
      </c>
      <c r="R54" s="13" t="str">
        <f>+IF('Tabla IRC'!$H$31="","",'Tabla IRC'!$H$31)</f>
        <v/>
      </c>
    </row>
    <row r="55" spans="1:18" x14ac:dyDescent="0.35">
      <c r="A55" s="90">
        <f>+'Tabla IRC'!$D$4</f>
        <v>0</v>
      </c>
      <c r="B55">
        <f>+'Tabla IRC'!$D$5</f>
        <v>0</v>
      </c>
      <c r="C55">
        <f>+'Tabla IRC'!$D$6</f>
        <v>0</v>
      </c>
      <c r="D55">
        <f>+'Tabla IRC'!$D$2</f>
        <v>0</v>
      </c>
      <c r="E55">
        <f>+'Tabla IRC'!$D$3</f>
        <v>0</v>
      </c>
      <c r="F55">
        <f>+'Tabla IRC'!$D$1</f>
        <v>0</v>
      </c>
      <c r="G55">
        <f>+'Tabla IRC'!$D$7</f>
        <v>0</v>
      </c>
      <c r="H55">
        <f>+'Tabla IRC'!$D$8</f>
        <v>0</v>
      </c>
      <c r="I55">
        <f>+'Tabla IRC'!$D$9</f>
        <v>0</v>
      </c>
      <c r="J55" s="91">
        <f>+'Tabla IRC'!$D$10</f>
        <v>0</v>
      </c>
      <c r="K55">
        <f>+'Tabla IRC'!$D$11</f>
        <v>0</v>
      </c>
      <c r="L55" s="72">
        <f>+'Tabla IRC'!$D$12</f>
        <v>0</v>
      </c>
      <c r="M55" s="11">
        <f>+'Tabla IRC'!$D$13</f>
        <v>0</v>
      </c>
      <c r="N55" s="12" t="str">
        <f>+'Tabla IRC'!$B$31</f>
        <v>i4.2</v>
      </c>
      <c r="O55" s="73" t="str">
        <f>+'Tabla IRC'!$C$31</f>
        <v>Número de personal docente que recibe capacitación para mejorar sus competencias y la calidad de la enseñanza en el marco de la intervención</v>
      </c>
      <c r="P55" t="str">
        <f>+'Tabla IRC'!$E$17</f>
        <v>HOMBRES /NIÑOS</v>
      </c>
      <c r="Q55" t="str">
        <f>+IF('Tabla IRC'!$E$31="","",'Tabla IRC'!$E$31)</f>
        <v/>
      </c>
      <c r="R55" s="13"/>
    </row>
    <row r="56" spans="1:18" x14ac:dyDescent="0.35">
      <c r="A56" s="90">
        <f>+'Tabla IRC'!$D$4</f>
        <v>0</v>
      </c>
      <c r="B56">
        <f>+'Tabla IRC'!$D$5</f>
        <v>0</v>
      </c>
      <c r="C56">
        <f>+'Tabla IRC'!$D$6</f>
        <v>0</v>
      </c>
      <c r="D56">
        <f>+'Tabla IRC'!$D$2</f>
        <v>0</v>
      </c>
      <c r="E56">
        <f>+'Tabla IRC'!$D$3</f>
        <v>0</v>
      </c>
      <c r="F56">
        <f>+'Tabla IRC'!$D$1</f>
        <v>0</v>
      </c>
      <c r="G56">
        <f>+'Tabla IRC'!$D$7</f>
        <v>0</v>
      </c>
      <c r="H56">
        <f>+'Tabla IRC'!$D$8</f>
        <v>0</v>
      </c>
      <c r="I56">
        <f>+'Tabla IRC'!$D$9</f>
        <v>0</v>
      </c>
      <c r="J56" s="91">
        <f>+'Tabla IRC'!$D$10</f>
        <v>0</v>
      </c>
      <c r="K56">
        <f>+'Tabla IRC'!$D$11</f>
        <v>0</v>
      </c>
      <c r="L56" s="72">
        <f>+'Tabla IRC'!$D$12</f>
        <v>0</v>
      </c>
      <c r="M56" s="11">
        <f>+'Tabla IRC'!$D$13</f>
        <v>0</v>
      </c>
      <c r="N56" s="12" t="str">
        <f>+'Tabla IRC'!$B$31</f>
        <v>i4.2</v>
      </c>
      <c r="O56" s="73" t="str">
        <f>+'Tabla IRC'!$C$31</f>
        <v>Número de personal docente que recibe capacitación para mejorar sus competencias y la calidad de la enseñanza en el marco de la intervención</v>
      </c>
      <c r="P56" t="str">
        <f>+'Tabla IRC'!$F$17</f>
        <v>MUJERES /NIÑAS</v>
      </c>
      <c r="Q56" t="str">
        <f>+IF('Tabla IRC'!$F$31="","",'Tabla IRC'!$F$31)</f>
        <v/>
      </c>
      <c r="R56" s="13"/>
    </row>
    <row r="57" spans="1:18" x14ac:dyDescent="0.35">
      <c r="A57" s="90">
        <f>+'Tabla IRC'!$D$4</f>
        <v>0</v>
      </c>
      <c r="B57">
        <f>+'Tabla IRC'!$D$5</f>
        <v>0</v>
      </c>
      <c r="C57">
        <f>+'Tabla IRC'!$D$6</f>
        <v>0</v>
      </c>
      <c r="D57">
        <f>+'Tabla IRC'!$D$2</f>
        <v>0</v>
      </c>
      <c r="E57">
        <f>+'Tabla IRC'!$D$3</f>
        <v>0</v>
      </c>
      <c r="F57">
        <f>+'Tabla IRC'!$D$1</f>
        <v>0</v>
      </c>
      <c r="G57">
        <f>+'Tabla IRC'!$D$7</f>
        <v>0</v>
      </c>
      <c r="H57">
        <f>+'Tabla IRC'!$D$8</f>
        <v>0</v>
      </c>
      <c r="I57">
        <f>+'Tabla IRC'!$D$9</f>
        <v>0</v>
      </c>
      <c r="J57" s="91">
        <f>+'Tabla IRC'!$D$10</f>
        <v>0</v>
      </c>
      <c r="K57">
        <f>+'Tabla IRC'!$D$11</f>
        <v>0</v>
      </c>
      <c r="L57" s="72">
        <f>+'Tabla IRC'!$D$12</f>
        <v>0</v>
      </c>
      <c r="M57" s="11">
        <f>+'Tabla IRC'!$D$13</f>
        <v>0</v>
      </c>
      <c r="N57" s="12" t="str">
        <f>+'Tabla IRC'!$B$31</f>
        <v>i4.2</v>
      </c>
      <c r="O57" s="73" t="str">
        <f>+'Tabla IRC'!$C$31</f>
        <v>Número de personal docente que recibe capacitación para mejorar sus competencias y la calidad de la enseñanza en el marco de la intervención</v>
      </c>
      <c r="P57" t="str">
        <f>+'Tabla IRC'!$G$17</f>
        <v>NO BINARIO/OTROS</v>
      </c>
      <c r="Q57" t="str">
        <f>+IF('Tabla IRC'!$G$31="","",'Tabla IRC'!$G$31)</f>
        <v/>
      </c>
      <c r="R57" s="13"/>
    </row>
    <row r="58" spans="1:18" x14ac:dyDescent="0.35">
      <c r="A58" s="90">
        <f>+'Tabla IRC'!$D$4</f>
        <v>0</v>
      </c>
      <c r="B58">
        <f>+'Tabla IRC'!$D$5</f>
        <v>0</v>
      </c>
      <c r="C58">
        <f>+'Tabla IRC'!$D$6</f>
        <v>0</v>
      </c>
      <c r="D58">
        <f>+'Tabla IRC'!$D$2</f>
        <v>0</v>
      </c>
      <c r="E58">
        <f>+'Tabla IRC'!$D$3</f>
        <v>0</v>
      </c>
      <c r="F58">
        <f>+'Tabla IRC'!$D$1</f>
        <v>0</v>
      </c>
      <c r="G58">
        <f>+'Tabla IRC'!$D$7</f>
        <v>0</v>
      </c>
      <c r="H58">
        <f>+'Tabla IRC'!$D$8</f>
        <v>0</v>
      </c>
      <c r="I58">
        <f>+'Tabla IRC'!$D$9</f>
        <v>0</v>
      </c>
      <c r="J58" s="91">
        <f>+'Tabla IRC'!$D$10</f>
        <v>0</v>
      </c>
      <c r="K58">
        <f>+'Tabla IRC'!$D$11</f>
        <v>0</v>
      </c>
      <c r="L58" s="72">
        <f>+'Tabla IRC'!$D$12</f>
        <v>0</v>
      </c>
      <c r="M58" s="11">
        <f>+'Tabla IRC'!$D$13</f>
        <v>0</v>
      </c>
      <c r="N58" s="12" t="str">
        <f>+'Tabla IRC'!$B$32</f>
        <v>i4.3</v>
      </c>
      <c r="O58" s="73" t="str">
        <f>+'Tabla IRC'!$C$32</f>
        <v>Número de personas que mejoran acceso y/o calidad de la formación técnico-profesional en el marco de la intervención</v>
      </c>
      <c r="P58" t="str">
        <f>+'Tabla IRC'!$D$17</f>
        <v>TOTAL</v>
      </c>
      <c r="Q58" t="str">
        <f>+IF('Tabla IRC'!$D$32="","",'Tabla IRC'!$D$32)</f>
        <v/>
      </c>
      <c r="R58" s="13" t="str">
        <f>+IF('Tabla IRC'!$H$32="","",'Tabla IRC'!$H$32)</f>
        <v/>
      </c>
    </row>
    <row r="59" spans="1:18" x14ac:dyDescent="0.35">
      <c r="A59" s="90">
        <f>+'Tabla IRC'!$D$4</f>
        <v>0</v>
      </c>
      <c r="B59">
        <f>+'Tabla IRC'!$D$5</f>
        <v>0</v>
      </c>
      <c r="C59">
        <f>+'Tabla IRC'!$D$6</f>
        <v>0</v>
      </c>
      <c r="D59">
        <f>+'Tabla IRC'!$D$2</f>
        <v>0</v>
      </c>
      <c r="E59">
        <f>+'Tabla IRC'!$D$3</f>
        <v>0</v>
      </c>
      <c r="F59">
        <f>+'Tabla IRC'!$D$1</f>
        <v>0</v>
      </c>
      <c r="G59">
        <f>+'Tabla IRC'!$D$7</f>
        <v>0</v>
      </c>
      <c r="H59">
        <f>+'Tabla IRC'!$D$8</f>
        <v>0</v>
      </c>
      <c r="I59">
        <f>+'Tabla IRC'!$D$9</f>
        <v>0</v>
      </c>
      <c r="J59" s="91">
        <f>+'Tabla IRC'!$D$10</f>
        <v>0</v>
      </c>
      <c r="K59">
        <f>+'Tabla IRC'!$D$11</f>
        <v>0</v>
      </c>
      <c r="L59" s="72">
        <f>+'Tabla IRC'!$D$12</f>
        <v>0</v>
      </c>
      <c r="M59" s="11">
        <f>+'Tabla IRC'!$D$13</f>
        <v>0</v>
      </c>
      <c r="N59" s="12" t="str">
        <f>+'Tabla IRC'!$B$32</f>
        <v>i4.3</v>
      </c>
      <c r="O59" s="73" t="str">
        <f>+'Tabla IRC'!$C$32</f>
        <v>Número de personas que mejoran acceso y/o calidad de la formación técnico-profesional en el marco de la intervención</v>
      </c>
      <c r="P59" t="str">
        <f>+'Tabla IRC'!$E$17</f>
        <v>HOMBRES /NIÑOS</v>
      </c>
      <c r="Q59" t="str">
        <f>+IF('Tabla IRC'!$E$32="","",'Tabla IRC'!$E$32)</f>
        <v/>
      </c>
      <c r="R59" s="13"/>
    </row>
    <row r="60" spans="1:18" x14ac:dyDescent="0.35">
      <c r="A60" s="90">
        <f>+'Tabla IRC'!$D$4</f>
        <v>0</v>
      </c>
      <c r="B60">
        <f>+'Tabla IRC'!$D$5</f>
        <v>0</v>
      </c>
      <c r="C60">
        <f>+'Tabla IRC'!$D$6</f>
        <v>0</v>
      </c>
      <c r="D60">
        <f>+'Tabla IRC'!$D$2</f>
        <v>0</v>
      </c>
      <c r="E60">
        <f>+'Tabla IRC'!$D$3</f>
        <v>0</v>
      </c>
      <c r="F60">
        <f>+'Tabla IRC'!$D$1</f>
        <v>0</v>
      </c>
      <c r="G60">
        <f>+'Tabla IRC'!$D$7</f>
        <v>0</v>
      </c>
      <c r="H60">
        <f>+'Tabla IRC'!$D$8</f>
        <v>0</v>
      </c>
      <c r="I60">
        <f>+'Tabla IRC'!$D$9</f>
        <v>0</v>
      </c>
      <c r="J60" s="91">
        <f>+'Tabla IRC'!$D$10</f>
        <v>0</v>
      </c>
      <c r="K60">
        <f>+'Tabla IRC'!$D$11</f>
        <v>0</v>
      </c>
      <c r="L60" s="72">
        <f>+'Tabla IRC'!$D$12</f>
        <v>0</v>
      </c>
      <c r="M60" s="11">
        <f>+'Tabla IRC'!$D$13</f>
        <v>0</v>
      </c>
      <c r="N60" s="12" t="str">
        <f>+'Tabla IRC'!$B$32</f>
        <v>i4.3</v>
      </c>
      <c r="O60" s="73" t="str">
        <f>+'Tabla IRC'!$C$32</f>
        <v>Número de personas que mejoran acceso y/o calidad de la formación técnico-profesional en el marco de la intervención</v>
      </c>
      <c r="P60" t="str">
        <f>+'Tabla IRC'!$F$17</f>
        <v>MUJERES /NIÑAS</v>
      </c>
      <c r="Q60" t="str">
        <f>+IF('Tabla IRC'!$F$32="","",'Tabla IRC'!$F$32)</f>
        <v/>
      </c>
      <c r="R60" s="13"/>
    </row>
    <row r="61" spans="1:18" x14ac:dyDescent="0.35">
      <c r="A61" s="90">
        <f>+'Tabla IRC'!$D$4</f>
        <v>0</v>
      </c>
      <c r="B61">
        <f>+'Tabla IRC'!$D$5</f>
        <v>0</v>
      </c>
      <c r="C61">
        <f>+'Tabla IRC'!$D$6</f>
        <v>0</v>
      </c>
      <c r="D61">
        <f>+'Tabla IRC'!$D$2</f>
        <v>0</v>
      </c>
      <c r="E61">
        <f>+'Tabla IRC'!$D$3</f>
        <v>0</v>
      </c>
      <c r="F61">
        <f>+'Tabla IRC'!$D$1</f>
        <v>0</v>
      </c>
      <c r="G61">
        <f>+'Tabla IRC'!$D$7</f>
        <v>0</v>
      </c>
      <c r="H61">
        <f>+'Tabla IRC'!$D$8</f>
        <v>0</v>
      </c>
      <c r="I61">
        <f>+'Tabla IRC'!$D$9</f>
        <v>0</v>
      </c>
      <c r="J61" s="91">
        <f>+'Tabla IRC'!$D$10</f>
        <v>0</v>
      </c>
      <c r="K61">
        <f>+'Tabla IRC'!$D$11</f>
        <v>0</v>
      </c>
      <c r="L61" s="72">
        <f>+'Tabla IRC'!$D$12</f>
        <v>0</v>
      </c>
      <c r="M61" s="11">
        <f>+'Tabla IRC'!$D$13</f>
        <v>0</v>
      </c>
      <c r="N61" s="12" t="str">
        <f>+'Tabla IRC'!$B$32</f>
        <v>i4.3</v>
      </c>
      <c r="O61" s="73" t="str">
        <f>+'Tabla IRC'!$C$32</f>
        <v>Número de personas que mejoran acceso y/o calidad de la formación técnico-profesional en el marco de la intervención</v>
      </c>
      <c r="P61" t="str">
        <f>+'Tabla IRC'!$G$17</f>
        <v>NO BINARIO/OTROS</v>
      </c>
      <c r="Q61" t="str">
        <f>+IF('Tabla IRC'!$G$32="","",'Tabla IRC'!$G$32)</f>
        <v/>
      </c>
      <c r="R61" s="13"/>
    </row>
    <row r="62" spans="1:18" x14ac:dyDescent="0.35">
      <c r="A62" s="90">
        <f>+'Tabla IRC'!$D$4</f>
        <v>0</v>
      </c>
      <c r="B62">
        <f>+'Tabla IRC'!$D$5</f>
        <v>0</v>
      </c>
      <c r="C62">
        <f>+'Tabla IRC'!$D$6</f>
        <v>0</v>
      </c>
      <c r="D62">
        <f>+'Tabla IRC'!$D$2</f>
        <v>0</v>
      </c>
      <c r="E62">
        <f>+'Tabla IRC'!$D$3</f>
        <v>0</v>
      </c>
      <c r="F62">
        <f>+'Tabla IRC'!$D$1</f>
        <v>0</v>
      </c>
      <c r="G62">
        <f>+'Tabla IRC'!$D$7</f>
        <v>0</v>
      </c>
      <c r="H62">
        <f>+'Tabla IRC'!$D$8</f>
        <v>0</v>
      </c>
      <c r="I62">
        <f>+'Tabla IRC'!$D$9</f>
        <v>0</v>
      </c>
      <c r="J62" s="91">
        <f>+'Tabla IRC'!$D$10</f>
        <v>0</v>
      </c>
      <c r="K62">
        <f>+'Tabla IRC'!$D$11</f>
        <v>0</v>
      </c>
      <c r="L62" s="72">
        <f>+'Tabla IRC'!$D$12</f>
        <v>0</v>
      </c>
      <c r="M62" s="11">
        <f>+'Tabla IRC'!$D$13</f>
        <v>0</v>
      </c>
      <c r="N62" s="12" t="str">
        <f>+'Tabla IRC'!$B$33</f>
        <v>i4.4</v>
      </c>
      <c r="O62" s="73" t="str">
        <f>+'Tabla IRC'!$C$33</f>
        <v>Número de participantes en acciones de Educación para el Desarrollo (EpD) o Educación para la Ciudadanía Global (EpCG) en el marco de la intervención</v>
      </c>
      <c r="P62" t="str">
        <f>+'Tabla IRC'!$D$17</f>
        <v>TOTAL</v>
      </c>
      <c r="Q62" t="str">
        <f>+IF('Tabla IRC'!$D$33="","",'Tabla IRC'!$D$33)</f>
        <v/>
      </c>
      <c r="R62" s="13" t="str">
        <f>+IF('Tabla IRC'!$H$33="","",'Tabla IRC'!$H$33)</f>
        <v/>
      </c>
    </row>
    <row r="63" spans="1:18" x14ac:dyDescent="0.35">
      <c r="A63" s="90">
        <f>+'Tabla IRC'!$D$4</f>
        <v>0</v>
      </c>
      <c r="B63">
        <f>+'Tabla IRC'!$D$5</f>
        <v>0</v>
      </c>
      <c r="C63">
        <f>+'Tabla IRC'!$D$6</f>
        <v>0</v>
      </c>
      <c r="D63">
        <f>+'Tabla IRC'!$D$2</f>
        <v>0</v>
      </c>
      <c r="E63">
        <f>+'Tabla IRC'!$D$3</f>
        <v>0</v>
      </c>
      <c r="F63">
        <f>+'Tabla IRC'!$D$1</f>
        <v>0</v>
      </c>
      <c r="G63">
        <f>+'Tabla IRC'!$D$7</f>
        <v>0</v>
      </c>
      <c r="H63">
        <f>+'Tabla IRC'!$D$8</f>
        <v>0</v>
      </c>
      <c r="I63">
        <f>+'Tabla IRC'!$D$9</f>
        <v>0</v>
      </c>
      <c r="J63" s="91">
        <f>+'Tabla IRC'!$D$10</f>
        <v>0</v>
      </c>
      <c r="K63">
        <f>+'Tabla IRC'!$D$11</f>
        <v>0</v>
      </c>
      <c r="L63" s="72">
        <f>+'Tabla IRC'!$D$12</f>
        <v>0</v>
      </c>
      <c r="M63" s="11">
        <f>+'Tabla IRC'!$D$13</f>
        <v>0</v>
      </c>
      <c r="N63" s="12" t="str">
        <f>+'Tabla IRC'!$B$33</f>
        <v>i4.4</v>
      </c>
      <c r="O63" s="73" t="str">
        <f>+'Tabla IRC'!$C$33</f>
        <v>Número de participantes en acciones de Educación para el Desarrollo (EpD) o Educación para la Ciudadanía Global (EpCG) en el marco de la intervención</v>
      </c>
      <c r="P63" t="str">
        <f>+'Tabla IRC'!$E$17</f>
        <v>HOMBRES /NIÑOS</v>
      </c>
      <c r="Q63" t="str">
        <f>+IF('Tabla IRC'!$E$33="","",'Tabla IRC'!$E$33)</f>
        <v/>
      </c>
      <c r="R63" s="13"/>
    </row>
    <row r="64" spans="1:18" x14ac:dyDescent="0.35">
      <c r="A64" s="90">
        <f>+'Tabla IRC'!$D$4</f>
        <v>0</v>
      </c>
      <c r="B64">
        <f>+'Tabla IRC'!$D$5</f>
        <v>0</v>
      </c>
      <c r="C64">
        <f>+'Tabla IRC'!$D$6</f>
        <v>0</v>
      </c>
      <c r="D64">
        <f>+'Tabla IRC'!$D$2</f>
        <v>0</v>
      </c>
      <c r="E64">
        <f>+'Tabla IRC'!$D$3</f>
        <v>0</v>
      </c>
      <c r="F64">
        <f>+'Tabla IRC'!$D$1</f>
        <v>0</v>
      </c>
      <c r="G64">
        <f>+'Tabla IRC'!$D$7</f>
        <v>0</v>
      </c>
      <c r="H64">
        <f>+'Tabla IRC'!$D$8</f>
        <v>0</v>
      </c>
      <c r="I64">
        <f>+'Tabla IRC'!$D$9</f>
        <v>0</v>
      </c>
      <c r="J64" s="91">
        <f>+'Tabla IRC'!$D$10</f>
        <v>0</v>
      </c>
      <c r="K64">
        <f>+'Tabla IRC'!$D$11</f>
        <v>0</v>
      </c>
      <c r="L64" s="72">
        <f>+'Tabla IRC'!$D$12</f>
        <v>0</v>
      </c>
      <c r="M64" s="11">
        <f>+'Tabla IRC'!$D$13</f>
        <v>0</v>
      </c>
      <c r="N64" s="12" t="str">
        <f>+'Tabla IRC'!$B$33</f>
        <v>i4.4</v>
      </c>
      <c r="O64" s="73" t="str">
        <f>+'Tabla IRC'!$C$33</f>
        <v>Número de participantes en acciones de Educación para el Desarrollo (EpD) o Educación para la Ciudadanía Global (EpCG) en el marco de la intervención</v>
      </c>
      <c r="P64" t="str">
        <f>+'Tabla IRC'!$F$17</f>
        <v>MUJERES /NIÑAS</v>
      </c>
      <c r="Q64" t="str">
        <f>+IF('Tabla IRC'!$F$33="","",'Tabla IRC'!$F$33)</f>
        <v/>
      </c>
      <c r="R64" s="13"/>
    </row>
    <row r="65" spans="1:18" x14ac:dyDescent="0.35">
      <c r="A65" s="90">
        <f>+'Tabla IRC'!$D$4</f>
        <v>0</v>
      </c>
      <c r="B65">
        <f>+'Tabla IRC'!$D$5</f>
        <v>0</v>
      </c>
      <c r="C65">
        <f>+'Tabla IRC'!$D$6</f>
        <v>0</v>
      </c>
      <c r="D65">
        <f>+'Tabla IRC'!$D$2</f>
        <v>0</v>
      </c>
      <c r="E65">
        <f>+'Tabla IRC'!$D$3</f>
        <v>0</v>
      </c>
      <c r="F65">
        <f>+'Tabla IRC'!$D$1</f>
        <v>0</v>
      </c>
      <c r="G65">
        <f>+'Tabla IRC'!$D$7</f>
        <v>0</v>
      </c>
      <c r="H65">
        <f>+'Tabla IRC'!$D$8</f>
        <v>0</v>
      </c>
      <c r="I65">
        <f>+'Tabla IRC'!$D$9</f>
        <v>0</v>
      </c>
      <c r="J65" s="91">
        <f>+'Tabla IRC'!$D$10</f>
        <v>0</v>
      </c>
      <c r="K65">
        <f>+'Tabla IRC'!$D$11</f>
        <v>0</v>
      </c>
      <c r="L65" s="72">
        <f>+'Tabla IRC'!$D$12</f>
        <v>0</v>
      </c>
      <c r="M65" s="11">
        <f>+'Tabla IRC'!$D$13</f>
        <v>0</v>
      </c>
      <c r="N65" s="12" t="str">
        <f>+'Tabla IRC'!$B$33</f>
        <v>i4.4</v>
      </c>
      <c r="O65" s="73" t="str">
        <f>+'Tabla IRC'!$C$33</f>
        <v>Número de participantes en acciones de Educación para el Desarrollo (EpD) o Educación para la Ciudadanía Global (EpCG) en el marco de la intervención</v>
      </c>
      <c r="P65" t="str">
        <f>+'Tabla IRC'!$G$17</f>
        <v>NO BINARIO/OTROS</v>
      </c>
      <c r="Q65" t="str">
        <f>+IF('Tabla IRC'!$G$33="","",'Tabla IRC'!$G$33)</f>
        <v/>
      </c>
      <c r="R65" s="13"/>
    </row>
    <row r="66" spans="1:18" x14ac:dyDescent="0.35">
      <c r="A66" s="90">
        <f>+'Tabla IRC'!$D$4</f>
        <v>0</v>
      </c>
      <c r="B66">
        <f>+'Tabla IRC'!$D$5</f>
        <v>0</v>
      </c>
      <c r="C66">
        <f>+'Tabla IRC'!$D$6</f>
        <v>0</v>
      </c>
      <c r="D66">
        <f>+'Tabla IRC'!$D$2</f>
        <v>0</v>
      </c>
      <c r="E66">
        <f>+'Tabla IRC'!$D$3</f>
        <v>0</v>
      </c>
      <c r="F66">
        <f>+'Tabla IRC'!$D$1</f>
        <v>0</v>
      </c>
      <c r="G66">
        <f>+'Tabla IRC'!$D$7</f>
        <v>0</v>
      </c>
      <c r="H66">
        <f>+'Tabla IRC'!$D$8</f>
        <v>0</v>
      </c>
      <c r="I66">
        <f>+'Tabla IRC'!$D$9</f>
        <v>0</v>
      </c>
      <c r="J66" s="91">
        <f>+'Tabla IRC'!$D$10</f>
        <v>0</v>
      </c>
      <c r="K66">
        <f>+'Tabla IRC'!$D$11</f>
        <v>0</v>
      </c>
      <c r="L66" s="72">
        <f>+'Tabla IRC'!$D$12</f>
        <v>0</v>
      </c>
      <c r="M66" s="11">
        <f>+'Tabla IRC'!$D$13</f>
        <v>0</v>
      </c>
      <c r="N66" s="12" t="str">
        <f>+'Tabla IRC'!$B$34</f>
        <v>i5.1</v>
      </c>
      <c r="O66" s="73" t="str">
        <f>+'Tabla IRC'!$C$34</f>
        <v>Número de personas receptoras de información y educación sobre igualdad de género en el marco de la intervención</v>
      </c>
      <c r="P66" t="str">
        <f>+'Tabla IRC'!$D$17</f>
        <v>TOTAL</v>
      </c>
      <c r="Q66" t="str">
        <f>+IF('Tabla IRC'!$D$34="","",'Tabla IRC'!$D$34)</f>
        <v/>
      </c>
      <c r="R66" s="13" t="str">
        <f>+IF('Tabla IRC'!$H$34="","",'Tabla IRC'!$H$34)</f>
        <v/>
      </c>
    </row>
    <row r="67" spans="1:18" x14ac:dyDescent="0.35">
      <c r="A67" s="90">
        <f>+'Tabla IRC'!$D$4</f>
        <v>0</v>
      </c>
      <c r="B67">
        <f>+'Tabla IRC'!$D$5</f>
        <v>0</v>
      </c>
      <c r="C67">
        <f>+'Tabla IRC'!$D$6</f>
        <v>0</v>
      </c>
      <c r="D67">
        <f>+'Tabla IRC'!$D$2</f>
        <v>0</v>
      </c>
      <c r="E67">
        <f>+'Tabla IRC'!$D$3</f>
        <v>0</v>
      </c>
      <c r="F67">
        <f>+'Tabla IRC'!$D$1</f>
        <v>0</v>
      </c>
      <c r="G67">
        <f>+'Tabla IRC'!$D$7</f>
        <v>0</v>
      </c>
      <c r="H67">
        <f>+'Tabla IRC'!$D$8</f>
        <v>0</v>
      </c>
      <c r="I67">
        <f>+'Tabla IRC'!$D$9</f>
        <v>0</v>
      </c>
      <c r="J67" s="91">
        <f>+'Tabla IRC'!$D$10</f>
        <v>0</v>
      </c>
      <c r="K67">
        <f>+'Tabla IRC'!$D$11</f>
        <v>0</v>
      </c>
      <c r="L67" s="72">
        <f>+'Tabla IRC'!$D$12</f>
        <v>0</v>
      </c>
      <c r="M67" s="11">
        <f>+'Tabla IRC'!$D$13</f>
        <v>0</v>
      </c>
      <c r="N67" s="12" t="str">
        <f>+'Tabla IRC'!$B$34</f>
        <v>i5.1</v>
      </c>
      <c r="O67" s="73" t="str">
        <f>+'Tabla IRC'!$C$34</f>
        <v>Número de personas receptoras de información y educación sobre igualdad de género en el marco de la intervención</v>
      </c>
      <c r="P67" t="str">
        <f>+'Tabla IRC'!$E$17</f>
        <v>HOMBRES /NIÑOS</v>
      </c>
      <c r="Q67" t="str">
        <f>+IF('Tabla IRC'!$E$34="","",'Tabla IRC'!$E$34)</f>
        <v/>
      </c>
      <c r="R67" s="13"/>
    </row>
    <row r="68" spans="1:18" x14ac:dyDescent="0.35">
      <c r="A68" s="90">
        <f>+'Tabla IRC'!$D$4</f>
        <v>0</v>
      </c>
      <c r="B68">
        <f>+'Tabla IRC'!$D$5</f>
        <v>0</v>
      </c>
      <c r="C68">
        <f>+'Tabla IRC'!$D$6</f>
        <v>0</v>
      </c>
      <c r="D68">
        <f>+'Tabla IRC'!$D$2</f>
        <v>0</v>
      </c>
      <c r="E68">
        <f>+'Tabla IRC'!$D$3</f>
        <v>0</v>
      </c>
      <c r="F68">
        <f>+'Tabla IRC'!$D$1</f>
        <v>0</v>
      </c>
      <c r="G68">
        <f>+'Tabla IRC'!$D$7</f>
        <v>0</v>
      </c>
      <c r="H68">
        <f>+'Tabla IRC'!$D$8</f>
        <v>0</v>
      </c>
      <c r="I68">
        <f>+'Tabla IRC'!$D$9</f>
        <v>0</v>
      </c>
      <c r="J68" s="91">
        <f>+'Tabla IRC'!$D$10</f>
        <v>0</v>
      </c>
      <c r="K68">
        <f>+'Tabla IRC'!$D$11</f>
        <v>0</v>
      </c>
      <c r="L68" s="72">
        <f>+'Tabla IRC'!$D$12</f>
        <v>0</v>
      </c>
      <c r="M68" s="11">
        <f>+'Tabla IRC'!$D$13</f>
        <v>0</v>
      </c>
      <c r="N68" s="12" t="str">
        <f>+'Tabla IRC'!$B$34</f>
        <v>i5.1</v>
      </c>
      <c r="O68" s="73" t="str">
        <f>+'Tabla IRC'!$C$34</f>
        <v>Número de personas receptoras de información y educación sobre igualdad de género en el marco de la intervención</v>
      </c>
      <c r="P68" t="str">
        <f>+'Tabla IRC'!$F$17</f>
        <v>MUJERES /NIÑAS</v>
      </c>
      <c r="Q68" t="str">
        <f>+IF('Tabla IRC'!$F$34="","",'Tabla IRC'!$F$34)</f>
        <v/>
      </c>
      <c r="R68" s="13"/>
    </row>
    <row r="69" spans="1:18" x14ac:dyDescent="0.35">
      <c r="A69" s="90">
        <f>+'Tabla IRC'!$D$4</f>
        <v>0</v>
      </c>
      <c r="B69">
        <f>+'Tabla IRC'!$D$5</f>
        <v>0</v>
      </c>
      <c r="C69">
        <f>+'Tabla IRC'!$D$6</f>
        <v>0</v>
      </c>
      <c r="D69">
        <f>+'Tabla IRC'!$D$2</f>
        <v>0</v>
      </c>
      <c r="E69">
        <f>+'Tabla IRC'!$D$3</f>
        <v>0</v>
      </c>
      <c r="F69">
        <f>+'Tabla IRC'!$D$1</f>
        <v>0</v>
      </c>
      <c r="G69">
        <f>+'Tabla IRC'!$D$7</f>
        <v>0</v>
      </c>
      <c r="H69">
        <f>+'Tabla IRC'!$D$8</f>
        <v>0</v>
      </c>
      <c r="I69">
        <f>+'Tabla IRC'!$D$9</f>
        <v>0</v>
      </c>
      <c r="J69" s="91">
        <f>+'Tabla IRC'!$D$10</f>
        <v>0</v>
      </c>
      <c r="K69">
        <f>+'Tabla IRC'!$D$11</f>
        <v>0</v>
      </c>
      <c r="L69" s="72">
        <f>+'Tabla IRC'!$D$12</f>
        <v>0</v>
      </c>
      <c r="M69" s="11">
        <f>+'Tabla IRC'!$D$13</f>
        <v>0</v>
      </c>
      <c r="N69" s="12" t="str">
        <f>+'Tabla IRC'!$B$34</f>
        <v>i5.1</v>
      </c>
      <c r="O69" s="73" t="str">
        <f>+'Tabla IRC'!$C$34</f>
        <v>Número de personas receptoras de información y educación sobre igualdad de género en el marco de la intervención</v>
      </c>
      <c r="P69" t="str">
        <f>+'Tabla IRC'!$G$17</f>
        <v>NO BINARIO/OTROS</v>
      </c>
      <c r="Q69" t="str">
        <f>+IF('Tabla IRC'!$G$34="","",'Tabla IRC'!$G$34)</f>
        <v/>
      </c>
      <c r="R69" s="13"/>
    </row>
    <row r="70" spans="1:18" x14ac:dyDescent="0.35">
      <c r="A70" s="90">
        <f>+'Tabla IRC'!$D$4</f>
        <v>0</v>
      </c>
      <c r="B70">
        <f>+'Tabla IRC'!$D$5</f>
        <v>0</v>
      </c>
      <c r="C70">
        <f>+'Tabla IRC'!$D$6</f>
        <v>0</v>
      </c>
      <c r="D70">
        <f>+'Tabla IRC'!$D$2</f>
        <v>0</v>
      </c>
      <c r="E70">
        <f>+'Tabla IRC'!$D$3</f>
        <v>0</v>
      </c>
      <c r="F70">
        <f>+'Tabla IRC'!$D$1</f>
        <v>0</v>
      </c>
      <c r="G70">
        <f>+'Tabla IRC'!$D$7</f>
        <v>0</v>
      </c>
      <c r="H70">
        <f>+'Tabla IRC'!$D$8</f>
        <v>0</v>
      </c>
      <c r="I70">
        <f>+'Tabla IRC'!$D$9</f>
        <v>0</v>
      </c>
      <c r="J70" s="91">
        <f>+'Tabla IRC'!$D$10</f>
        <v>0</v>
      </c>
      <c r="K70">
        <f>+'Tabla IRC'!$D$11</f>
        <v>0</v>
      </c>
      <c r="L70" s="72">
        <f>+'Tabla IRC'!$D$12</f>
        <v>0</v>
      </c>
      <c r="M70" s="11">
        <f>+'Tabla IRC'!$D$13</f>
        <v>0</v>
      </c>
      <c r="N70" s="12" t="str">
        <f>+'Tabla IRC'!$B$35</f>
        <v>i5.2</v>
      </c>
      <c r="O70" s="73" t="str">
        <f>+'Tabla IRC'!$C$35</f>
        <v>Número de mujeres víctimas de violencia de género y sus hijos o hijas que reciben asistencia o atención en el marco de la intervención</v>
      </c>
      <c r="P70" t="str">
        <f>+'Tabla IRC'!$D$17</f>
        <v>TOTAL</v>
      </c>
      <c r="Q70" t="str">
        <f>+IF('Tabla IRC'!$D$35="","",'Tabla IRC'!$D$35)</f>
        <v/>
      </c>
      <c r="R70" s="13" t="str">
        <f>+IF('Tabla IRC'!$H$35="","",'Tabla IRC'!$H$35)</f>
        <v/>
      </c>
    </row>
    <row r="71" spans="1:18" x14ac:dyDescent="0.35">
      <c r="A71" s="90">
        <f>+'Tabla IRC'!$D$4</f>
        <v>0</v>
      </c>
      <c r="B71">
        <f>+'Tabla IRC'!$D$5</f>
        <v>0</v>
      </c>
      <c r="C71">
        <f>+'Tabla IRC'!$D$6</f>
        <v>0</v>
      </c>
      <c r="D71">
        <f>+'Tabla IRC'!$D$2</f>
        <v>0</v>
      </c>
      <c r="E71">
        <f>+'Tabla IRC'!$D$3</f>
        <v>0</v>
      </c>
      <c r="F71">
        <f>+'Tabla IRC'!$D$1</f>
        <v>0</v>
      </c>
      <c r="G71">
        <f>+'Tabla IRC'!$D$7</f>
        <v>0</v>
      </c>
      <c r="H71">
        <f>+'Tabla IRC'!$D$8</f>
        <v>0</v>
      </c>
      <c r="I71">
        <f>+'Tabla IRC'!$D$9</f>
        <v>0</v>
      </c>
      <c r="J71" s="91">
        <f>+'Tabla IRC'!$D$10</f>
        <v>0</v>
      </c>
      <c r="K71">
        <f>+'Tabla IRC'!$D$11</f>
        <v>0</v>
      </c>
      <c r="L71" s="72">
        <f>+'Tabla IRC'!$D$12</f>
        <v>0</v>
      </c>
      <c r="M71" s="11">
        <f>+'Tabla IRC'!$D$13</f>
        <v>0</v>
      </c>
      <c r="N71" s="12" t="str">
        <f>+'Tabla IRC'!$B$35</f>
        <v>i5.2</v>
      </c>
      <c r="O71" s="73" t="str">
        <f>+'Tabla IRC'!$C$35</f>
        <v>Número de mujeres víctimas de violencia de género y sus hijos o hijas que reciben asistencia o atención en el marco de la intervención</v>
      </c>
      <c r="P71" t="str">
        <f>+'Tabla IRC'!$E$17</f>
        <v>HOMBRES /NIÑOS</v>
      </c>
      <c r="Q71" t="str">
        <f>+IF('Tabla IRC'!$E$35="","",'Tabla IRC'!$E$35)</f>
        <v/>
      </c>
      <c r="R71" s="13"/>
    </row>
    <row r="72" spans="1:18" x14ac:dyDescent="0.35">
      <c r="A72" s="90">
        <f>+'Tabla IRC'!$D$4</f>
        <v>0</v>
      </c>
      <c r="B72">
        <f>+'Tabla IRC'!$D$5</f>
        <v>0</v>
      </c>
      <c r="C72">
        <f>+'Tabla IRC'!$D$6</f>
        <v>0</v>
      </c>
      <c r="D72">
        <f>+'Tabla IRC'!$D$2</f>
        <v>0</v>
      </c>
      <c r="E72">
        <f>+'Tabla IRC'!$D$3</f>
        <v>0</v>
      </c>
      <c r="F72">
        <f>+'Tabla IRC'!$D$1</f>
        <v>0</v>
      </c>
      <c r="G72">
        <f>+'Tabla IRC'!$D$7</f>
        <v>0</v>
      </c>
      <c r="H72">
        <f>+'Tabla IRC'!$D$8</f>
        <v>0</v>
      </c>
      <c r="I72">
        <f>+'Tabla IRC'!$D$9</f>
        <v>0</v>
      </c>
      <c r="J72" s="91">
        <f>+'Tabla IRC'!$D$10</f>
        <v>0</v>
      </c>
      <c r="K72">
        <f>+'Tabla IRC'!$D$11</f>
        <v>0</v>
      </c>
      <c r="L72" s="72">
        <f>+'Tabla IRC'!$D$12</f>
        <v>0</v>
      </c>
      <c r="M72" s="11">
        <f>+'Tabla IRC'!$D$13</f>
        <v>0</v>
      </c>
      <c r="N72" s="12" t="str">
        <f>+'Tabla IRC'!$B$35</f>
        <v>i5.2</v>
      </c>
      <c r="O72" s="73" t="str">
        <f>+'Tabla IRC'!$C$35</f>
        <v>Número de mujeres víctimas de violencia de género y sus hijos o hijas que reciben asistencia o atención en el marco de la intervención</v>
      </c>
      <c r="P72" t="str">
        <f>+'Tabla IRC'!$F$17</f>
        <v>MUJERES /NIÑAS</v>
      </c>
      <c r="Q72" t="str">
        <f>+IF('Tabla IRC'!$F$35="","",'Tabla IRC'!$F$35)</f>
        <v/>
      </c>
      <c r="R72" s="13"/>
    </row>
    <row r="73" spans="1:18" x14ac:dyDescent="0.35">
      <c r="A73" s="90">
        <f>+'Tabla IRC'!$D$4</f>
        <v>0</v>
      </c>
      <c r="B73">
        <f>+'Tabla IRC'!$D$5</f>
        <v>0</v>
      </c>
      <c r="C73">
        <f>+'Tabla IRC'!$D$6</f>
        <v>0</v>
      </c>
      <c r="D73">
        <f>+'Tabla IRC'!$D$2</f>
        <v>0</v>
      </c>
      <c r="E73">
        <f>+'Tabla IRC'!$D$3</f>
        <v>0</v>
      </c>
      <c r="F73">
        <f>+'Tabla IRC'!$D$1</f>
        <v>0</v>
      </c>
      <c r="G73">
        <f>+'Tabla IRC'!$D$7</f>
        <v>0</v>
      </c>
      <c r="H73">
        <f>+'Tabla IRC'!$D$8</f>
        <v>0</v>
      </c>
      <c r="I73">
        <f>+'Tabla IRC'!$D$9</f>
        <v>0</v>
      </c>
      <c r="J73" s="91">
        <f>+'Tabla IRC'!$D$10</f>
        <v>0</v>
      </c>
      <c r="K73">
        <f>+'Tabla IRC'!$D$11</f>
        <v>0</v>
      </c>
      <c r="L73" s="72">
        <f>+'Tabla IRC'!$D$12</f>
        <v>0</v>
      </c>
      <c r="M73" s="11">
        <f>+'Tabla IRC'!$D$13</f>
        <v>0</v>
      </c>
      <c r="N73" s="12" t="str">
        <f>+'Tabla IRC'!$B$35</f>
        <v>i5.2</v>
      </c>
      <c r="O73" s="73" t="str">
        <f>+'Tabla IRC'!$C$35</f>
        <v>Número de mujeres víctimas de violencia de género y sus hijos o hijas que reciben asistencia o atención en el marco de la intervención</v>
      </c>
      <c r="P73" t="str">
        <f>+'Tabla IRC'!$G$17</f>
        <v>NO BINARIO/OTROS</v>
      </c>
      <c r="Q73" t="str">
        <f>+IF('Tabla IRC'!$G$35="","",'Tabla IRC'!$G$35)</f>
        <v/>
      </c>
      <c r="R73" s="13"/>
    </row>
    <row r="74" spans="1:18" x14ac:dyDescent="0.35">
      <c r="A74" s="90">
        <f>+'Tabla IRC'!$D$4</f>
        <v>0</v>
      </c>
      <c r="B74">
        <f>+'Tabla IRC'!$D$5</f>
        <v>0</v>
      </c>
      <c r="C74">
        <f>+'Tabla IRC'!$D$6</f>
        <v>0</v>
      </c>
      <c r="D74">
        <f>+'Tabla IRC'!$D$2</f>
        <v>0</v>
      </c>
      <c r="E74">
        <f>+'Tabla IRC'!$D$3</f>
        <v>0</v>
      </c>
      <c r="F74">
        <f>+'Tabla IRC'!$D$1</f>
        <v>0</v>
      </c>
      <c r="G74">
        <f>+'Tabla IRC'!$D$7</f>
        <v>0</v>
      </c>
      <c r="H74">
        <f>+'Tabla IRC'!$D$8</f>
        <v>0</v>
      </c>
      <c r="I74">
        <f>+'Tabla IRC'!$D$9</f>
        <v>0</v>
      </c>
      <c r="J74" s="91">
        <f>+'Tabla IRC'!$D$10</f>
        <v>0</v>
      </c>
      <c r="K74">
        <f>+'Tabla IRC'!$D$11</f>
        <v>0</v>
      </c>
      <c r="L74" s="72">
        <f>+'Tabla IRC'!$D$12</f>
        <v>0</v>
      </c>
      <c r="M74" s="11">
        <f>+'Tabla IRC'!$D$13</f>
        <v>0</v>
      </c>
      <c r="N74" s="12" t="str">
        <f>+'Tabla IRC'!$B$36</f>
        <v>i5.3</v>
      </c>
      <c r="O74" s="73" t="str">
        <f>+'Tabla IRC'!$C$36</f>
        <v>Número de mujeres alfabetizadas en el marco de la intervención</v>
      </c>
      <c r="P74" t="str">
        <f>+'Tabla IRC'!$D$17</f>
        <v>TOTAL</v>
      </c>
      <c r="Q74">
        <f>+IF('Tabla IRC'!$D$36="","",'Tabla IRC'!$D$36)</f>
        <v>0</v>
      </c>
      <c r="R74" s="13" t="str">
        <f>+IF('Tabla IRC'!$H$36="","",'Tabla IRC'!$H$36)</f>
        <v/>
      </c>
    </row>
    <row r="75" spans="1:18" x14ac:dyDescent="0.35">
      <c r="A75" s="90">
        <f>+'Tabla IRC'!$D$4</f>
        <v>0</v>
      </c>
      <c r="B75">
        <f>+'Tabla IRC'!$D$5</f>
        <v>0</v>
      </c>
      <c r="C75">
        <f>+'Tabla IRC'!$D$6</f>
        <v>0</v>
      </c>
      <c r="D75">
        <f>+'Tabla IRC'!$D$2</f>
        <v>0</v>
      </c>
      <c r="E75">
        <f>+'Tabla IRC'!$D$3</f>
        <v>0</v>
      </c>
      <c r="F75">
        <f>+'Tabla IRC'!$D$1</f>
        <v>0</v>
      </c>
      <c r="G75">
        <f>+'Tabla IRC'!$D$7</f>
        <v>0</v>
      </c>
      <c r="H75">
        <f>+'Tabla IRC'!$D$8</f>
        <v>0</v>
      </c>
      <c r="I75">
        <f>+'Tabla IRC'!$D$9</f>
        <v>0</v>
      </c>
      <c r="J75" s="91">
        <f>+'Tabla IRC'!$D$10</f>
        <v>0</v>
      </c>
      <c r="K75">
        <f>+'Tabla IRC'!$D$11</f>
        <v>0</v>
      </c>
      <c r="L75" s="72">
        <f>+'Tabla IRC'!$D$12</f>
        <v>0</v>
      </c>
      <c r="M75" s="11">
        <f>+'Tabla IRC'!$D$13</f>
        <v>0</v>
      </c>
      <c r="N75" s="12" t="str">
        <f>+'Tabla IRC'!$B$36</f>
        <v>i5.3</v>
      </c>
      <c r="O75" s="73" t="str">
        <f>+'Tabla IRC'!$C$36</f>
        <v>Número de mujeres alfabetizadas en el marco de la intervención</v>
      </c>
      <c r="P75" t="str">
        <f>+'Tabla IRC'!$E$17</f>
        <v>HOMBRES /NIÑOS</v>
      </c>
      <c r="Q75" t="str">
        <f>+IF('Tabla IRC'!$E$36="","",'Tabla IRC'!$E$36)</f>
        <v/>
      </c>
      <c r="R75" s="13"/>
    </row>
    <row r="76" spans="1:18" x14ac:dyDescent="0.35">
      <c r="A76" s="90">
        <f>+'Tabla IRC'!$D$4</f>
        <v>0</v>
      </c>
      <c r="B76">
        <f>+'Tabla IRC'!$D$5</f>
        <v>0</v>
      </c>
      <c r="C76">
        <f>+'Tabla IRC'!$D$6</f>
        <v>0</v>
      </c>
      <c r="D76">
        <f>+'Tabla IRC'!$D$2</f>
        <v>0</v>
      </c>
      <c r="E76">
        <f>+'Tabla IRC'!$D$3</f>
        <v>0</v>
      </c>
      <c r="F76">
        <f>+'Tabla IRC'!$D$1</f>
        <v>0</v>
      </c>
      <c r="G76">
        <f>+'Tabla IRC'!$D$7</f>
        <v>0</v>
      </c>
      <c r="H76">
        <f>+'Tabla IRC'!$D$8</f>
        <v>0</v>
      </c>
      <c r="I76">
        <f>+'Tabla IRC'!$D$9</f>
        <v>0</v>
      </c>
      <c r="J76" s="91">
        <f>+'Tabla IRC'!$D$10</f>
        <v>0</v>
      </c>
      <c r="K76">
        <f>+'Tabla IRC'!$D$11</f>
        <v>0</v>
      </c>
      <c r="L76" s="72">
        <f>+'Tabla IRC'!$D$12</f>
        <v>0</v>
      </c>
      <c r="M76" s="11">
        <f>+'Tabla IRC'!$D$13</f>
        <v>0</v>
      </c>
      <c r="N76" s="12" t="str">
        <f>+'Tabla IRC'!$B$36</f>
        <v>i5.3</v>
      </c>
      <c r="O76" s="73" t="str">
        <f>+'Tabla IRC'!$C$36</f>
        <v>Número de mujeres alfabetizadas en el marco de la intervención</v>
      </c>
      <c r="P76" t="str">
        <f>+'Tabla IRC'!$F$17</f>
        <v>MUJERES /NIÑAS</v>
      </c>
      <c r="Q76" t="str">
        <f>+IF('Tabla IRC'!$F$36="","",'Tabla IRC'!$F$36)</f>
        <v/>
      </c>
      <c r="R76" s="13"/>
    </row>
    <row r="77" spans="1:18" x14ac:dyDescent="0.35">
      <c r="A77" s="90">
        <f>+'Tabla IRC'!$D$4</f>
        <v>0</v>
      </c>
      <c r="B77">
        <f>+'Tabla IRC'!$D$5</f>
        <v>0</v>
      </c>
      <c r="C77">
        <f>+'Tabla IRC'!$D$6</f>
        <v>0</v>
      </c>
      <c r="D77">
        <f>+'Tabla IRC'!$D$2</f>
        <v>0</v>
      </c>
      <c r="E77">
        <f>+'Tabla IRC'!$D$3</f>
        <v>0</v>
      </c>
      <c r="F77">
        <f>+'Tabla IRC'!$D$1</f>
        <v>0</v>
      </c>
      <c r="G77">
        <f>+'Tabla IRC'!$D$7</f>
        <v>0</v>
      </c>
      <c r="H77">
        <f>+'Tabla IRC'!$D$8</f>
        <v>0</v>
      </c>
      <c r="I77">
        <f>+'Tabla IRC'!$D$9</f>
        <v>0</v>
      </c>
      <c r="J77" s="91">
        <f>+'Tabla IRC'!$D$10</f>
        <v>0</v>
      </c>
      <c r="K77">
        <f>+'Tabla IRC'!$D$11</f>
        <v>0</v>
      </c>
      <c r="L77" s="72">
        <f>+'Tabla IRC'!$D$12</f>
        <v>0</v>
      </c>
      <c r="M77" s="11">
        <f>+'Tabla IRC'!$D$13</f>
        <v>0</v>
      </c>
      <c r="N77" s="12" t="str">
        <f>+'Tabla IRC'!$B$36</f>
        <v>i5.3</v>
      </c>
      <c r="O77" s="73" t="str">
        <f>+'Tabla IRC'!$C$36</f>
        <v>Número de mujeres alfabetizadas en el marco de la intervención</v>
      </c>
      <c r="P77" t="str">
        <f>+'Tabla IRC'!$G$17</f>
        <v>NO BINARIO/OTROS</v>
      </c>
      <c r="Q77" t="str">
        <f>+IF('Tabla IRC'!$G$36="","",'Tabla IRC'!$G$36)</f>
        <v/>
      </c>
      <c r="R77" s="13"/>
    </row>
    <row r="78" spans="1:18" x14ac:dyDescent="0.35">
      <c r="A78" s="90">
        <f>+'Tabla IRC'!$D$4</f>
        <v>0</v>
      </c>
      <c r="B78">
        <f>+'Tabla IRC'!$D$5</f>
        <v>0</v>
      </c>
      <c r="C78">
        <f>+'Tabla IRC'!$D$6</f>
        <v>0</v>
      </c>
      <c r="D78">
        <f>+'Tabla IRC'!$D$2</f>
        <v>0</v>
      </c>
      <c r="E78">
        <f>+'Tabla IRC'!$D$3</f>
        <v>0</v>
      </c>
      <c r="F78">
        <f>+'Tabla IRC'!$D$1</f>
        <v>0</v>
      </c>
      <c r="G78">
        <f>+'Tabla IRC'!$D$7</f>
        <v>0</v>
      </c>
      <c r="H78">
        <f>+'Tabla IRC'!$D$8</f>
        <v>0</v>
      </c>
      <c r="I78">
        <f>+'Tabla IRC'!$D$9</f>
        <v>0</v>
      </c>
      <c r="J78" s="91">
        <f>+'Tabla IRC'!$D$10</f>
        <v>0</v>
      </c>
      <c r="K78">
        <f>+'Tabla IRC'!$D$11</f>
        <v>0</v>
      </c>
      <c r="L78" s="72">
        <f>+'Tabla IRC'!$D$12</f>
        <v>0</v>
      </c>
      <c r="M78" s="11">
        <f>+'Tabla IRC'!$D$13</f>
        <v>0</v>
      </c>
      <c r="N78" s="12" t="str">
        <f>+'Tabla IRC'!$B$37</f>
        <v>i5.4</v>
      </c>
      <c r="O78" s="73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78" t="str">
        <f>+'Tabla IRC'!$D$17</f>
        <v>TOTAL</v>
      </c>
      <c r="Q78" t="str">
        <f>+IF('Tabla IRC'!$D$37="","",'Tabla IRC'!$D$37)</f>
        <v/>
      </c>
      <c r="R78" s="13" t="str">
        <f>+IF('Tabla IRC'!$H$37="","",'Tabla IRC'!$H$37)</f>
        <v/>
      </c>
    </row>
    <row r="79" spans="1:18" x14ac:dyDescent="0.35">
      <c r="A79" s="90">
        <f>+'Tabla IRC'!$D$4</f>
        <v>0</v>
      </c>
      <c r="B79">
        <f>+'Tabla IRC'!$D$5</f>
        <v>0</v>
      </c>
      <c r="C79">
        <f>+'Tabla IRC'!$D$6</f>
        <v>0</v>
      </c>
      <c r="D79">
        <f>+'Tabla IRC'!$D$2</f>
        <v>0</v>
      </c>
      <c r="E79">
        <f>+'Tabla IRC'!$D$3</f>
        <v>0</v>
      </c>
      <c r="F79">
        <f>+'Tabla IRC'!$D$1</f>
        <v>0</v>
      </c>
      <c r="G79">
        <f>+'Tabla IRC'!$D$7</f>
        <v>0</v>
      </c>
      <c r="H79">
        <f>+'Tabla IRC'!$D$8</f>
        <v>0</v>
      </c>
      <c r="I79">
        <f>+'Tabla IRC'!$D$9</f>
        <v>0</v>
      </c>
      <c r="J79" s="91">
        <f>+'Tabla IRC'!$D$10</f>
        <v>0</v>
      </c>
      <c r="K79">
        <f>+'Tabla IRC'!$D$11</f>
        <v>0</v>
      </c>
      <c r="L79" s="72">
        <f>+'Tabla IRC'!$D$12</f>
        <v>0</v>
      </c>
      <c r="M79" s="11">
        <f>+'Tabla IRC'!$D$13</f>
        <v>0</v>
      </c>
      <c r="N79" s="12" t="str">
        <f>+'Tabla IRC'!$B$37</f>
        <v>i5.4</v>
      </c>
      <c r="O79" s="73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79" t="str">
        <f>+'Tabla IRC'!$E$17</f>
        <v>HOMBRES /NIÑOS</v>
      </c>
      <c r="Q79" t="str">
        <f>+IF('Tabla IRC'!$E$37="","",'Tabla IRC'!$E$37)</f>
        <v/>
      </c>
      <c r="R79" s="13"/>
    </row>
    <row r="80" spans="1:18" x14ac:dyDescent="0.35">
      <c r="A80" s="90">
        <f>+'Tabla IRC'!$D$4</f>
        <v>0</v>
      </c>
      <c r="B80">
        <f>+'Tabla IRC'!$D$5</f>
        <v>0</v>
      </c>
      <c r="C80">
        <f>+'Tabla IRC'!$D$6</f>
        <v>0</v>
      </c>
      <c r="D80">
        <f>+'Tabla IRC'!$D$2</f>
        <v>0</v>
      </c>
      <c r="E80">
        <f>+'Tabla IRC'!$D$3</f>
        <v>0</v>
      </c>
      <c r="F80">
        <f>+'Tabla IRC'!$D$1</f>
        <v>0</v>
      </c>
      <c r="G80">
        <f>+'Tabla IRC'!$D$7</f>
        <v>0</v>
      </c>
      <c r="H80">
        <f>+'Tabla IRC'!$D$8</f>
        <v>0</v>
      </c>
      <c r="I80">
        <f>+'Tabla IRC'!$D$9</f>
        <v>0</v>
      </c>
      <c r="J80" s="91">
        <f>+'Tabla IRC'!$D$10</f>
        <v>0</v>
      </c>
      <c r="K80">
        <f>+'Tabla IRC'!$D$11</f>
        <v>0</v>
      </c>
      <c r="L80" s="72">
        <f>+'Tabla IRC'!$D$12</f>
        <v>0</v>
      </c>
      <c r="M80" s="11">
        <f>+'Tabla IRC'!$D$13</f>
        <v>0</v>
      </c>
      <c r="N80" s="12" t="str">
        <f>+'Tabla IRC'!$B$37</f>
        <v>i5.4</v>
      </c>
      <c r="O80" s="73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80" t="str">
        <f>+'Tabla IRC'!$F$17</f>
        <v>MUJERES /NIÑAS</v>
      </c>
      <c r="Q80" t="str">
        <f>+IF('Tabla IRC'!$F$37="","",'Tabla IRC'!$F$37)</f>
        <v/>
      </c>
      <c r="R80" s="13"/>
    </row>
    <row r="81" spans="1:18" x14ac:dyDescent="0.35">
      <c r="A81" s="90">
        <f>+'Tabla IRC'!$D$4</f>
        <v>0</v>
      </c>
      <c r="B81">
        <f>+'Tabla IRC'!$D$5</f>
        <v>0</v>
      </c>
      <c r="C81">
        <f>+'Tabla IRC'!$D$6</f>
        <v>0</v>
      </c>
      <c r="D81">
        <f>+'Tabla IRC'!$D$2</f>
        <v>0</v>
      </c>
      <c r="E81">
        <f>+'Tabla IRC'!$D$3</f>
        <v>0</v>
      </c>
      <c r="F81">
        <f>+'Tabla IRC'!$D$1</f>
        <v>0</v>
      </c>
      <c r="G81">
        <f>+'Tabla IRC'!$D$7</f>
        <v>0</v>
      </c>
      <c r="H81">
        <f>+'Tabla IRC'!$D$8</f>
        <v>0</v>
      </c>
      <c r="I81">
        <f>+'Tabla IRC'!$D$9</f>
        <v>0</v>
      </c>
      <c r="J81" s="91">
        <f>+'Tabla IRC'!$D$10</f>
        <v>0</v>
      </c>
      <c r="K81">
        <f>+'Tabla IRC'!$D$11</f>
        <v>0</v>
      </c>
      <c r="L81" s="72">
        <f>+'Tabla IRC'!$D$12</f>
        <v>0</v>
      </c>
      <c r="M81" s="11">
        <f>+'Tabla IRC'!$D$13</f>
        <v>0</v>
      </c>
      <c r="N81" s="12" t="str">
        <f>+'Tabla IRC'!$B$37</f>
        <v>i5.4</v>
      </c>
      <c r="O81" s="73" t="str">
        <f>+'Tabla IRC'!$C$37</f>
        <v>Número de organismos o instancias públicas (Titulares de Obligaciones) competentes en materia de igualdad y no discriminación que han visto fortalecidas y reforzadas sus capacidades, su funcionamiento y desempeño en el marco de la intervención</v>
      </c>
      <c r="P81" t="str">
        <f>+'Tabla IRC'!$G$17</f>
        <v>NO BINARIO/OTROS</v>
      </c>
      <c r="Q81" t="str">
        <f>+IF('Tabla IRC'!$G$37="","",'Tabla IRC'!$G$37)</f>
        <v/>
      </c>
      <c r="R81" s="13"/>
    </row>
    <row r="82" spans="1:18" x14ac:dyDescent="0.35">
      <c r="A82" s="90">
        <f>+'Tabla IRC'!$D$4</f>
        <v>0</v>
      </c>
      <c r="B82">
        <f>+'Tabla IRC'!$D$5</f>
        <v>0</v>
      </c>
      <c r="C82">
        <f>+'Tabla IRC'!$D$6</f>
        <v>0</v>
      </c>
      <c r="D82">
        <f>+'Tabla IRC'!$D$2</f>
        <v>0</v>
      </c>
      <c r="E82">
        <f>+'Tabla IRC'!$D$3</f>
        <v>0</v>
      </c>
      <c r="F82">
        <f>+'Tabla IRC'!$D$1</f>
        <v>0</v>
      </c>
      <c r="G82">
        <f>+'Tabla IRC'!$D$7</f>
        <v>0</v>
      </c>
      <c r="H82">
        <f>+'Tabla IRC'!$D$8</f>
        <v>0</v>
      </c>
      <c r="I82">
        <f>+'Tabla IRC'!$D$9</f>
        <v>0</v>
      </c>
      <c r="J82" s="91">
        <f>+'Tabla IRC'!$D$10</f>
        <v>0</v>
      </c>
      <c r="K82">
        <f>+'Tabla IRC'!$D$11</f>
        <v>0</v>
      </c>
      <c r="L82" s="72">
        <f>+'Tabla IRC'!$D$12</f>
        <v>0</v>
      </c>
      <c r="M82" s="11">
        <f>+'Tabla IRC'!$D$13</f>
        <v>0</v>
      </c>
      <c r="N82" s="12" t="str">
        <f>+'Tabla IRC'!$B$38</f>
        <v>i5.5</v>
      </c>
      <c r="O82" s="73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2" t="str">
        <f>+'Tabla IRC'!$D$17</f>
        <v>TOTAL</v>
      </c>
      <c r="Q82" t="str">
        <f>+IF('Tabla IRC'!$D$38="","",'Tabla IRC'!$D$38)</f>
        <v/>
      </c>
      <c r="R82" s="13" t="str">
        <f>+IF('Tabla IRC'!$H$38="","",'Tabla IRC'!$H$38)</f>
        <v/>
      </c>
    </row>
    <row r="83" spans="1:18" x14ac:dyDescent="0.35">
      <c r="A83" s="90">
        <f>+'Tabla IRC'!$D$4</f>
        <v>0</v>
      </c>
      <c r="B83">
        <f>+'Tabla IRC'!$D$5</f>
        <v>0</v>
      </c>
      <c r="C83">
        <f>+'Tabla IRC'!$D$6</f>
        <v>0</v>
      </c>
      <c r="D83">
        <f>+'Tabla IRC'!$D$2</f>
        <v>0</v>
      </c>
      <c r="E83">
        <f>+'Tabla IRC'!$D$3</f>
        <v>0</v>
      </c>
      <c r="F83">
        <f>+'Tabla IRC'!$D$1</f>
        <v>0</v>
      </c>
      <c r="G83">
        <f>+'Tabla IRC'!$D$7</f>
        <v>0</v>
      </c>
      <c r="H83">
        <f>+'Tabla IRC'!$D$8</f>
        <v>0</v>
      </c>
      <c r="I83">
        <f>+'Tabla IRC'!$D$9</f>
        <v>0</v>
      </c>
      <c r="J83" s="91">
        <f>+'Tabla IRC'!$D$10</f>
        <v>0</v>
      </c>
      <c r="K83">
        <f>+'Tabla IRC'!$D$11</f>
        <v>0</v>
      </c>
      <c r="L83" s="72">
        <f>+'Tabla IRC'!$D$12</f>
        <v>0</v>
      </c>
      <c r="M83" s="11">
        <f>+'Tabla IRC'!$D$13</f>
        <v>0</v>
      </c>
      <c r="N83" s="12" t="str">
        <f>+'Tabla IRC'!$B$38</f>
        <v>i5.5</v>
      </c>
      <c r="O83" s="73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3" t="str">
        <f>+'Tabla IRC'!$E$17</f>
        <v>HOMBRES /NIÑOS</v>
      </c>
      <c r="Q83" t="str">
        <f>+IF('Tabla IRC'!$E$38="","",'Tabla IRC'!$E$38)</f>
        <v/>
      </c>
      <c r="R83" s="13"/>
    </row>
    <row r="84" spans="1:18" x14ac:dyDescent="0.35">
      <c r="A84" s="90">
        <f>+'Tabla IRC'!$D$4</f>
        <v>0</v>
      </c>
      <c r="B84">
        <f>+'Tabla IRC'!$D$5</f>
        <v>0</v>
      </c>
      <c r="C84">
        <f>+'Tabla IRC'!$D$6</f>
        <v>0</v>
      </c>
      <c r="D84">
        <f>+'Tabla IRC'!$D$2</f>
        <v>0</v>
      </c>
      <c r="E84">
        <f>+'Tabla IRC'!$D$3</f>
        <v>0</v>
      </c>
      <c r="F84">
        <f>+'Tabla IRC'!$D$1</f>
        <v>0</v>
      </c>
      <c r="G84">
        <f>+'Tabla IRC'!$D$7</f>
        <v>0</v>
      </c>
      <c r="H84">
        <f>+'Tabla IRC'!$D$8</f>
        <v>0</v>
      </c>
      <c r="I84">
        <f>+'Tabla IRC'!$D$9</f>
        <v>0</v>
      </c>
      <c r="J84" s="91">
        <f>+'Tabla IRC'!$D$10</f>
        <v>0</v>
      </c>
      <c r="K84">
        <f>+'Tabla IRC'!$D$11</f>
        <v>0</v>
      </c>
      <c r="L84" s="72">
        <f>+'Tabla IRC'!$D$12</f>
        <v>0</v>
      </c>
      <c r="M84" s="11">
        <f>+'Tabla IRC'!$D$13</f>
        <v>0</v>
      </c>
      <c r="N84" s="12" t="str">
        <f>+'Tabla IRC'!$B$38</f>
        <v>i5.5</v>
      </c>
      <c r="O84" s="73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4" t="str">
        <f>+'Tabla IRC'!$F$17</f>
        <v>MUJERES /NIÑAS</v>
      </c>
      <c r="Q84" t="str">
        <f>+IF('Tabla IRC'!$F$38="","",'Tabla IRC'!$F$38)</f>
        <v/>
      </c>
      <c r="R84" s="13"/>
    </row>
    <row r="85" spans="1:18" x14ac:dyDescent="0.35">
      <c r="A85" s="90">
        <f>+'Tabla IRC'!$D$4</f>
        <v>0</v>
      </c>
      <c r="B85">
        <f>+'Tabla IRC'!$D$5</f>
        <v>0</v>
      </c>
      <c r="C85">
        <f>+'Tabla IRC'!$D$6</f>
        <v>0</v>
      </c>
      <c r="D85">
        <f>+'Tabla IRC'!$D$2</f>
        <v>0</v>
      </c>
      <c r="E85">
        <f>+'Tabla IRC'!$D$3</f>
        <v>0</v>
      </c>
      <c r="F85">
        <f>+'Tabla IRC'!$D$1</f>
        <v>0</v>
      </c>
      <c r="G85">
        <f>+'Tabla IRC'!$D$7</f>
        <v>0</v>
      </c>
      <c r="H85">
        <f>+'Tabla IRC'!$D$8</f>
        <v>0</v>
      </c>
      <c r="I85">
        <f>+'Tabla IRC'!$D$9</f>
        <v>0</v>
      </c>
      <c r="J85" s="91">
        <f>+'Tabla IRC'!$D$10</f>
        <v>0</v>
      </c>
      <c r="K85">
        <f>+'Tabla IRC'!$D$11</f>
        <v>0</v>
      </c>
      <c r="L85" s="72">
        <f>+'Tabla IRC'!$D$12</f>
        <v>0</v>
      </c>
      <c r="M85" s="11">
        <f>+'Tabla IRC'!$D$13</f>
        <v>0</v>
      </c>
      <c r="N85" s="12" t="str">
        <f>+'Tabla IRC'!$B$38</f>
        <v>i5.5</v>
      </c>
      <c r="O85" s="73" t="str">
        <f>+'Tabla IRC'!$C$38</f>
        <v>Número de Organizaciones de la Sociedad Civil (Titulares de Responsabilidades) especializadas en promover la igualdad, la no discriminación y la lucha contra la violencia de género que han visto reforzadas sus capacidades en el marco de la intervención</v>
      </c>
      <c r="P85" t="str">
        <f>+'Tabla IRC'!$G$17</f>
        <v>NO BINARIO/OTROS</v>
      </c>
      <c r="Q85" t="str">
        <f>+IF('Tabla IRC'!$G$38="","",'Tabla IRC'!$G$38)</f>
        <v/>
      </c>
      <c r="R85" s="13"/>
    </row>
    <row r="86" spans="1:18" x14ac:dyDescent="0.35">
      <c r="A86" s="90">
        <f>+'Tabla IRC'!$D$4</f>
        <v>0</v>
      </c>
      <c r="B86">
        <f>+'Tabla IRC'!$D$5</f>
        <v>0</v>
      </c>
      <c r="C86">
        <f>+'Tabla IRC'!$D$6</f>
        <v>0</v>
      </c>
      <c r="D86">
        <f>+'Tabla IRC'!$D$2</f>
        <v>0</v>
      </c>
      <c r="E86">
        <f>+'Tabla IRC'!$D$3</f>
        <v>0</v>
      </c>
      <c r="F86">
        <f>+'Tabla IRC'!$D$1</f>
        <v>0</v>
      </c>
      <c r="G86">
        <f>+'Tabla IRC'!$D$7</f>
        <v>0</v>
      </c>
      <c r="H86">
        <f>+'Tabla IRC'!$D$8</f>
        <v>0</v>
      </c>
      <c r="I86">
        <f>+'Tabla IRC'!$D$9</f>
        <v>0</v>
      </c>
      <c r="J86" s="91">
        <f>+'Tabla IRC'!$D$10</f>
        <v>0</v>
      </c>
      <c r="K86">
        <f>+'Tabla IRC'!$D$11</f>
        <v>0</v>
      </c>
      <c r="L86" s="72">
        <f>+'Tabla IRC'!$D$12</f>
        <v>0</v>
      </c>
      <c r="M86" s="11">
        <f>+'Tabla IRC'!$D$13</f>
        <v>0</v>
      </c>
      <c r="N86" s="12" t="str">
        <f>+'Tabla IRC'!$B$39</f>
        <v>i5.6</v>
      </c>
      <c r="O86" s="73" t="str">
        <f>+'Tabla IRC'!$C$39</f>
        <v>Número de mujeres que acceden a recursos y medios de producción en el marco de la intervención.</v>
      </c>
      <c r="P86" t="str">
        <f>+'Tabla IRC'!$D$17</f>
        <v>TOTAL</v>
      </c>
      <c r="Q86">
        <f>+IF('Tabla IRC'!$D$39="","",'Tabla IRC'!$D$39)</f>
        <v>0</v>
      </c>
      <c r="R86" s="13" t="str">
        <f>+IF('Tabla IRC'!$H$39="","",'Tabla IRC'!$H$39)</f>
        <v/>
      </c>
    </row>
    <row r="87" spans="1:18" x14ac:dyDescent="0.35">
      <c r="A87" s="90">
        <f>+'Tabla IRC'!$D$4</f>
        <v>0</v>
      </c>
      <c r="B87">
        <f>+'Tabla IRC'!$D$5</f>
        <v>0</v>
      </c>
      <c r="C87">
        <f>+'Tabla IRC'!$D$6</f>
        <v>0</v>
      </c>
      <c r="D87">
        <f>+'Tabla IRC'!$D$2</f>
        <v>0</v>
      </c>
      <c r="E87">
        <f>+'Tabla IRC'!$D$3</f>
        <v>0</v>
      </c>
      <c r="F87">
        <f>+'Tabla IRC'!$D$1</f>
        <v>0</v>
      </c>
      <c r="G87">
        <f>+'Tabla IRC'!$D$7</f>
        <v>0</v>
      </c>
      <c r="H87">
        <f>+'Tabla IRC'!$D$8</f>
        <v>0</v>
      </c>
      <c r="I87">
        <f>+'Tabla IRC'!$D$9</f>
        <v>0</v>
      </c>
      <c r="J87" s="91">
        <f>+'Tabla IRC'!$D$10</f>
        <v>0</v>
      </c>
      <c r="K87">
        <f>+'Tabla IRC'!$D$11</f>
        <v>0</v>
      </c>
      <c r="L87" s="72">
        <f>+'Tabla IRC'!$D$12</f>
        <v>0</v>
      </c>
      <c r="M87" s="11">
        <f>+'Tabla IRC'!$D$13</f>
        <v>0</v>
      </c>
      <c r="N87" s="12" t="str">
        <f>+'Tabla IRC'!$B$39</f>
        <v>i5.6</v>
      </c>
      <c r="O87" s="73" t="str">
        <f>+'Tabla IRC'!$C$39</f>
        <v>Número de mujeres que acceden a recursos y medios de producción en el marco de la intervención.</v>
      </c>
      <c r="P87" t="str">
        <f>+'Tabla IRC'!$E$17</f>
        <v>HOMBRES /NIÑOS</v>
      </c>
      <c r="Q87" t="str">
        <f>+IF('Tabla IRC'!$E$39="","",'Tabla IRC'!$E$39)</f>
        <v/>
      </c>
      <c r="R87" s="13"/>
    </row>
    <row r="88" spans="1:18" x14ac:dyDescent="0.35">
      <c r="A88" s="90">
        <f>+'Tabla IRC'!$D$4</f>
        <v>0</v>
      </c>
      <c r="B88">
        <f>+'Tabla IRC'!$D$5</f>
        <v>0</v>
      </c>
      <c r="C88">
        <f>+'Tabla IRC'!$D$6</f>
        <v>0</v>
      </c>
      <c r="D88">
        <f>+'Tabla IRC'!$D$2</f>
        <v>0</v>
      </c>
      <c r="E88">
        <f>+'Tabla IRC'!$D$3</f>
        <v>0</v>
      </c>
      <c r="F88">
        <f>+'Tabla IRC'!$D$1</f>
        <v>0</v>
      </c>
      <c r="G88">
        <f>+'Tabla IRC'!$D$7</f>
        <v>0</v>
      </c>
      <c r="H88">
        <f>+'Tabla IRC'!$D$8</f>
        <v>0</v>
      </c>
      <c r="I88">
        <f>+'Tabla IRC'!$D$9</f>
        <v>0</v>
      </c>
      <c r="J88" s="91">
        <f>+'Tabla IRC'!$D$10</f>
        <v>0</v>
      </c>
      <c r="K88">
        <f>+'Tabla IRC'!$D$11</f>
        <v>0</v>
      </c>
      <c r="L88" s="72">
        <f>+'Tabla IRC'!$D$12</f>
        <v>0</v>
      </c>
      <c r="M88" s="11">
        <f>+'Tabla IRC'!$D$13</f>
        <v>0</v>
      </c>
      <c r="N88" s="12" t="str">
        <f>+'Tabla IRC'!$B$39</f>
        <v>i5.6</v>
      </c>
      <c r="O88" s="73" t="str">
        <f>+'Tabla IRC'!$C$39</f>
        <v>Número de mujeres que acceden a recursos y medios de producción en el marco de la intervención.</v>
      </c>
      <c r="P88" t="str">
        <f>+'Tabla IRC'!$F$17</f>
        <v>MUJERES /NIÑAS</v>
      </c>
      <c r="Q88" t="str">
        <f>+IF('Tabla IRC'!$F$39="","",'Tabla IRC'!$F$39)</f>
        <v/>
      </c>
      <c r="R88" s="13"/>
    </row>
    <row r="89" spans="1:18" x14ac:dyDescent="0.35">
      <c r="A89" s="90">
        <f>+'Tabla IRC'!$D$4</f>
        <v>0</v>
      </c>
      <c r="B89">
        <f>+'Tabla IRC'!$D$5</f>
        <v>0</v>
      </c>
      <c r="C89">
        <f>+'Tabla IRC'!$D$6</f>
        <v>0</v>
      </c>
      <c r="D89">
        <f>+'Tabla IRC'!$D$2</f>
        <v>0</v>
      </c>
      <c r="E89">
        <f>+'Tabla IRC'!$D$3</f>
        <v>0</v>
      </c>
      <c r="F89">
        <f>+'Tabla IRC'!$D$1</f>
        <v>0</v>
      </c>
      <c r="G89">
        <f>+'Tabla IRC'!$D$7</f>
        <v>0</v>
      </c>
      <c r="H89">
        <f>+'Tabla IRC'!$D$8</f>
        <v>0</v>
      </c>
      <c r="I89">
        <f>+'Tabla IRC'!$D$9</f>
        <v>0</v>
      </c>
      <c r="J89" s="91">
        <f>+'Tabla IRC'!$D$10</f>
        <v>0</v>
      </c>
      <c r="K89">
        <f>+'Tabla IRC'!$D$11</f>
        <v>0</v>
      </c>
      <c r="L89" s="72">
        <f>+'Tabla IRC'!$D$12</f>
        <v>0</v>
      </c>
      <c r="M89" s="11">
        <f>+'Tabla IRC'!$D$13</f>
        <v>0</v>
      </c>
      <c r="N89" s="12" t="str">
        <f>+'Tabla IRC'!$B$39</f>
        <v>i5.6</v>
      </c>
      <c r="O89" s="73" t="str">
        <f>+'Tabla IRC'!$C$39</f>
        <v>Número de mujeres que acceden a recursos y medios de producción en el marco de la intervención.</v>
      </c>
      <c r="P89" t="str">
        <f>+'Tabla IRC'!$G$17</f>
        <v>NO BINARIO/OTROS</v>
      </c>
      <c r="Q89" t="str">
        <f>+IF('Tabla IRC'!$G$39="","",'Tabla IRC'!$G$39)</f>
        <v/>
      </c>
      <c r="R89" s="13"/>
    </row>
    <row r="90" spans="1:18" x14ac:dyDescent="0.35">
      <c r="A90" s="90">
        <f>+'Tabla IRC'!$D$4</f>
        <v>0</v>
      </c>
      <c r="B90">
        <f>+'Tabla IRC'!$D$5</f>
        <v>0</v>
      </c>
      <c r="C90">
        <f>+'Tabla IRC'!$D$6</f>
        <v>0</v>
      </c>
      <c r="D90">
        <f>+'Tabla IRC'!$D$2</f>
        <v>0</v>
      </c>
      <c r="E90">
        <f>+'Tabla IRC'!$D$3</f>
        <v>0</v>
      </c>
      <c r="F90">
        <f>+'Tabla IRC'!$D$1</f>
        <v>0</v>
      </c>
      <c r="G90">
        <f>+'Tabla IRC'!$D$7</f>
        <v>0</v>
      </c>
      <c r="H90">
        <f>+'Tabla IRC'!$D$8</f>
        <v>0</v>
      </c>
      <c r="I90">
        <f>+'Tabla IRC'!$D$9</f>
        <v>0</v>
      </c>
      <c r="J90" s="91">
        <f>+'Tabla IRC'!$D$10</f>
        <v>0</v>
      </c>
      <c r="K90">
        <f>+'Tabla IRC'!$D$11</f>
        <v>0</v>
      </c>
      <c r="L90" s="72">
        <f>+'Tabla IRC'!$D$12</f>
        <v>0</v>
      </c>
      <c r="M90" s="11">
        <f>+'Tabla IRC'!$D$13</f>
        <v>0</v>
      </c>
      <c r="N90" s="12" t="str">
        <f>+'Tabla IRC'!$B$40</f>
        <v>i6.1</v>
      </c>
      <c r="O90" s="73" t="str">
        <f>+'Tabla IRC'!$C$40</f>
        <v>Número de personas con acceso nuevo o mejorado a agua potable en el marco de la intervención.</v>
      </c>
      <c r="P90" t="str">
        <f>+'Tabla IRC'!$D$17</f>
        <v>TOTAL</v>
      </c>
      <c r="Q90" t="str">
        <f>+IF('Tabla IRC'!$D$40="","",'Tabla IRC'!$D$40)</f>
        <v/>
      </c>
      <c r="R90" s="13" t="str">
        <f>+IF('Tabla IRC'!$H$40="","",'Tabla IRC'!$H$40)</f>
        <v/>
      </c>
    </row>
    <row r="91" spans="1:18" x14ac:dyDescent="0.35">
      <c r="A91" s="90">
        <f>+'Tabla IRC'!$D$4</f>
        <v>0</v>
      </c>
      <c r="B91">
        <f>+'Tabla IRC'!$D$5</f>
        <v>0</v>
      </c>
      <c r="C91">
        <f>+'Tabla IRC'!$D$6</f>
        <v>0</v>
      </c>
      <c r="D91">
        <f>+'Tabla IRC'!$D$2</f>
        <v>0</v>
      </c>
      <c r="E91">
        <f>+'Tabla IRC'!$D$3</f>
        <v>0</v>
      </c>
      <c r="F91">
        <f>+'Tabla IRC'!$D$1</f>
        <v>0</v>
      </c>
      <c r="G91">
        <f>+'Tabla IRC'!$D$7</f>
        <v>0</v>
      </c>
      <c r="H91">
        <f>+'Tabla IRC'!$D$8</f>
        <v>0</v>
      </c>
      <c r="I91">
        <f>+'Tabla IRC'!$D$9</f>
        <v>0</v>
      </c>
      <c r="J91" s="91">
        <f>+'Tabla IRC'!$D$10</f>
        <v>0</v>
      </c>
      <c r="K91">
        <f>+'Tabla IRC'!$D$11</f>
        <v>0</v>
      </c>
      <c r="L91" s="72">
        <f>+'Tabla IRC'!$D$12</f>
        <v>0</v>
      </c>
      <c r="M91" s="11">
        <f>+'Tabla IRC'!$D$13</f>
        <v>0</v>
      </c>
      <c r="N91" s="12" t="str">
        <f>+'Tabla IRC'!$B$40</f>
        <v>i6.1</v>
      </c>
      <c r="O91" s="73" t="str">
        <f>+'Tabla IRC'!$C$40</f>
        <v>Número de personas con acceso nuevo o mejorado a agua potable en el marco de la intervención.</v>
      </c>
      <c r="P91" t="str">
        <f>+'Tabla IRC'!$E$17</f>
        <v>HOMBRES /NIÑOS</v>
      </c>
      <c r="Q91" t="str">
        <f>+IF('Tabla IRC'!$E$40="","",'Tabla IRC'!$E$40)</f>
        <v/>
      </c>
      <c r="R91" s="13"/>
    </row>
    <row r="92" spans="1:18" x14ac:dyDescent="0.35">
      <c r="A92" s="90">
        <f>+'Tabla IRC'!$D$4</f>
        <v>0</v>
      </c>
      <c r="B92">
        <f>+'Tabla IRC'!$D$5</f>
        <v>0</v>
      </c>
      <c r="C92">
        <f>+'Tabla IRC'!$D$6</f>
        <v>0</v>
      </c>
      <c r="D92">
        <f>+'Tabla IRC'!$D$2</f>
        <v>0</v>
      </c>
      <c r="E92">
        <f>+'Tabla IRC'!$D$3</f>
        <v>0</v>
      </c>
      <c r="F92">
        <f>+'Tabla IRC'!$D$1</f>
        <v>0</v>
      </c>
      <c r="G92">
        <f>+'Tabla IRC'!$D$7</f>
        <v>0</v>
      </c>
      <c r="H92">
        <f>+'Tabla IRC'!$D$8</f>
        <v>0</v>
      </c>
      <c r="I92">
        <f>+'Tabla IRC'!$D$9</f>
        <v>0</v>
      </c>
      <c r="J92" s="91">
        <f>+'Tabla IRC'!$D$10</f>
        <v>0</v>
      </c>
      <c r="K92">
        <f>+'Tabla IRC'!$D$11</f>
        <v>0</v>
      </c>
      <c r="L92" s="72">
        <f>+'Tabla IRC'!$D$12</f>
        <v>0</v>
      </c>
      <c r="M92" s="11">
        <f>+'Tabla IRC'!$D$13</f>
        <v>0</v>
      </c>
      <c r="N92" s="12" t="str">
        <f>+'Tabla IRC'!$B$40</f>
        <v>i6.1</v>
      </c>
      <c r="O92" s="73" t="str">
        <f>+'Tabla IRC'!$C$40</f>
        <v>Número de personas con acceso nuevo o mejorado a agua potable en el marco de la intervención.</v>
      </c>
      <c r="P92" t="str">
        <f>+'Tabla IRC'!$F$17</f>
        <v>MUJERES /NIÑAS</v>
      </c>
      <c r="Q92" t="str">
        <f>+IF('Tabla IRC'!$F$40="","",'Tabla IRC'!$F$40)</f>
        <v/>
      </c>
      <c r="R92" s="13"/>
    </row>
    <row r="93" spans="1:18" x14ac:dyDescent="0.35">
      <c r="A93" s="90">
        <f>+'Tabla IRC'!$D$4</f>
        <v>0</v>
      </c>
      <c r="B93">
        <f>+'Tabla IRC'!$D$5</f>
        <v>0</v>
      </c>
      <c r="C93">
        <f>+'Tabla IRC'!$D$6</f>
        <v>0</v>
      </c>
      <c r="D93">
        <f>+'Tabla IRC'!$D$2</f>
        <v>0</v>
      </c>
      <c r="E93">
        <f>+'Tabla IRC'!$D$3</f>
        <v>0</v>
      </c>
      <c r="F93">
        <f>+'Tabla IRC'!$D$1</f>
        <v>0</v>
      </c>
      <c r="G93">
        <f>+'Tabla IRC'!$D$7</f>
        <v>0</v>
      </c>
      <c r="H93">
        <f>+'Tabla IRC'!$D$8</f>
        <v>0</v>
      </c>
      <c r="I93">
        <f>+'Tabla IRC'!$D$9</f>
        <v>0</v>
      </c>
      <c r="J93" s="91">
        <f>+'Tabla IRC'!$D$10</f>
        <v>0</v>
      </c>
      <c r="K93">
        <f>+'Tabla IRC'!$D$11</f>
        <v>0</v>
      </c>
      <c r="L93" s="72">
        <f>+'Tabla IRC'!$D$12</f>
        <v>0</v>
      </c>
      <c r="M93" s="11">
        <f>+'Tabla IRC'!$D$13</f>
        <v>0</v>
      </c>
      <c r="N93" s="12" t="str">
        <f>+'Tabla IRC'!$B$40</f>
        <v>i6.1</v>
      </c>
      <c r="O93" s="73" t="str">
        <f>+'Tabla IRC'!$C$40</f>
        <v>Número de personas con acceso nuevo o mejorado a agua potable en el marco de la intervención.</v>
      </c>
      <c r="P93" t="str">
        <f>+'Tabla IRC'!$G$17</f>
        <v>NO BINARIO/OTROS</v>
      </c>
      <c r="Q93" t="str">
        <f>+IF('Tabla IRC'!$G$40="","",'Tabla IRC'!$G$40)</f>
        <v/>
      </c>
      <c r="R93" s="13"/>
    </row>
    <row r="94" spans="1:18" x14ac:dyDescent="0.35">
      <c r="A94" s="90">
        <f>+'Tabla IRC'!$D$4</f>
        <v>0</v>
      </c>
      <c r="B94">
        <f>+'Tabla IRC'!$D$5</f>
        <v>0</v>
      </c>
      <c r="C94">
        <f>+'Tabla IRC'!$D$6</f>
        <v>0</v>
      </c>
      <c r="D94">
        <f>+'Tabla IRC'!$D$2</f>
        <v>0</v>
      </c>
      <c r="E94">
        <f>+'Tabla IRC'!$D$3</f>
        <v>0</v>
      </c>
      <c r="F94">
        <f>+'Tabla IRC'!$D$1</f>
        <v>0</v>
      </c>
      <c r="G94">
        <f>+'Tabla IRC'!$D$7</f>
        <v>0</v>
      </c>
      <c r="H94">
        <f>+'Tabla IRC'!$D$8</f>
        <v>0</v>
      </c>
      <c r="I94">
        <f>+'Tabla IRC'!$D$9</f>
        <v>0</v>
      </c>
      <c r="J94" s="91">
        <f>+'Tabla IRC'!$D$10</f>
        <v>0</v>
      </c>
      <c r="K94">
        <f>+'Tabla IRC'!$D$11</f>
        <v>0</v>
      </c>
      <c r="L94" s="72">
        <f>+'Tabla IRC'!$D$12</f>
        <v>0</v>
      </c>
      <c r="M94" s="11">
        <f>+'Tabla IRC'!$D$13</f>
        <v>0</v>
      </c>
      <c r="N94" s="12" t="str">
        <f>+'Tabla IRC'!$B$41</f>
        <v>i6.2</v>
      </c>
      <c r="O94" s="73" t="str">
        <f>+'Tabla IRC'!$C$41</f>
        <v>Número de personas con acceso nuevo o mejorado a saneamiento en el marco de la intervención</v>
      </c>
      <c r="P94" t="str">
        <f>+'Tabla IRC'!$D$17</f>
        <v>TOTAL</v>
      </c>
      <c r="Q94" t="str">
        <f>+IF('Tabla IRC'!$D$41="","",'Tabla IRC'!$D$41)</f>
        <v/>
      </c>
      <c r="R94" s="13" t="str">
        <f>+IF('Tabla IRC'!$H$41="","",'Tabla IRC'!$H$41)</f>
        <v/>
      </c>
    </row>
    <row r="95" spans="1:18" x14ac:dyDescent="0.35">
      <c r="A95" s="90">
        <f>+'Tabla IRC'!$D$4</f>
        <v>0</v>
      </c>
      <c r="B95">
        <f>+'Tabla IRC'!$D$5</f>
        <v>0</v>
      </c>
      <c r="C95">
        <f>+'Tabla IRC'!$D$6</f>
        <v>0</v>
      </c>
      <c r="D95">
        <f>+'Tabla IRC'!$D$2</f>
        <v>0</v>
      </c>
      <c r="E95">
        <f>+'Tabla IRC'!$D$3</f>
        <v>0</v>
      </c>
      <c r="F95">
        <f>+'Tabla IRC'!$D$1</f>
        <v>0</v>
      </c>
      <c r="G95">
        <f>+'Tabla IRC'!$D$7</f>
        <v>0</v>
      </c>
      <c r="H95">
        <f>+'Tabla IRC'!$D$8</f>
        <v>0</v>
      </c>
      <c r="I95">
        <f>+'Tabla IRC'!$D$9</f>
        <v>0</v>
      </c>
      <c r="J95" s="91">
        <f>+'Tabla IRC'!$D$10</f>
        <v>0</v>
      </c>
      <c r="K95">
        <f>+'Tabla IRC'!$D$11</f>
        <v>0</v>
      </c>
      <c r="L95" s="72">
        <f>+'Tabla IRC'!$D$12</f>
        <v>0</v>
      </c>
      <c r="M95" s="11">
        <f>+'Tabla IRC'!$D$13</f>
        <v>0</v>
      </c>
      <c r="N95" s="12" t="str">
        <f>+'Tabla IRC'!$B$41</f>
        <v>i6.2</v>
      </c>
      <c r="O95" s="73" t="str">
        <f>+'Tabla IRC'!$C$41</f>
        <v>Número de personas con acceso nuevo o mejorado a saneamiento en el marco de la intervención</v>
      </c>
      <c r="P95" t="str">
        <f>+'Tabla IRC'!$E$17</f>
        <v>HOMBRES /NIÑOS</v>
      </c>
      <c r="Q95" t="str">
        <f>+IF('Tabla IRC'!$E$41="","",'Tabla IRC'!$E$41)</f>
        <v/>
      </c>
      <c r="R95" s="13"/>
    </row>
    <row r="96" spans="1:18" x14ac:dyDescent="0.35">
      <c r="A96" s="90">
        <f>+'Tabla IRC'!$D$4</f>
        <v>0</v>
      </c>
      <c r="B96">
        <f>+'Tabla IRC'!$D$5</f>
        <v>0</v>
      </c>
      <c r="C96">
        <f>+'Tabla IRC'!$D$6</f>
        <v>0</v>
      </c>
      <c r="D96">
        <f>+'Tabla IRC'!$D$2</f>
        <v>0</v>
      </c>
      <c r="E96">
        <f>+'Tabla IRC'!$D$3</f>
        <v>0</v>
      </c>
      <c r="F96">
        <f>+'Tabla IRC'!$D$1</f>
        <v>0</v>
      </c>
      <c r="G96">
        <f>+'Tabla IRC'!$D$7</f>
        <v>0</v>
      </c>
      <c r="H96">
        <f>+'Tabla IRC'!$D$8</f>
        <v>0</v>
      </c>
      <c r="I96">
        <f>+'Tabla IRC'!$D$9</f>
        <v>0</v>
      </c>
      <c r="J96" s="91">
        <f>+'Tabla IRC'!$D$10</f>
        <v>0</v>
      </c>
      <c r="K96">
        <f>+'Tabla IRC'!$D$11</f>
        <v>0</v>
      </c>
      <c r="L96" s="72">
        <f>+'Tabla IRC'!$D$12</f>
        <v>0</v>
      </c>
      <c r="M96" s="11">
        <f>+'Tabla IRC'!$D$13</f>
        <v>0</v>
      </c>
      <c r="N96" s="12" t="str">
        <f>+'Tabla IRC'!$B$41</f>
        <v>i6.2</v>
      </c>
      <c r="O96" s="73" t="str">
        <f>+'Tabla IRC'!$C$41</f>
        <v>Número de personas con acceso nuevo o mejorado a saneamiento en el marco de la intervención</v>
      </c>
      <c r="P96" t="str">
        <f>+'Tabla IRC'!$F$17</f>
        <v>MUJERES /NIÑAS</v>
      </c>
      <c r="Q96" t="str">
        <f>+IF('Tabla IRC'!$F$41="","",'Tabla IRC'!$F$41)</f>
        <v/>
      </c>
      <c r="R96" s="13"/>
    </row>
    <row r="97" spans="1:18" x14ac:dyDescent="0.35">
      <c r="A97" s="90">
        <f>+'Tabla IRC'!$D$4</f>
        <v>0</v>
      </c>
      <c r="B97">
        <f>+'Tabla IRC'!$D$5</f>
        <v>0</v>
      </c>
      <c r="C97">
        <f>+'Tabla IRC'!$D$6</f>
        <v>0</v>
      </c>
      <c r="D97">
        <f>+'Tabla IRC'!$D$2</f>
        <v>0</v>
      </c>
      <c r="E97">
        <f>+'Tabla IRC'!$D$3</f>
        <v>0</v>
      </c>
      <c r="F97">
        <f>+'Tabla IRC'!$D$1</f>
        <v>0</v>
      </c>
      <c r="G97">
        <f>+'Tabla IRC'!$D$7</f>
        <v>0</v>
      </c>
      <c r="H97">
        <f>+'Tabla IRC'!$D$8</f>
        <v>0</v>
      </c>
      <c r="I97">
        <f>+'Tabla IRC'!$D$9</f>
        <v>0</v>
      </c>
      <c r="J97" s="91">
        <f>+'Tabla IRC'!$D$10</f>
        <v>0</v>
      </c>
      <c r="K97">
        <f>+'Tabla IRC'!$D$11</f>
        <v>0</v>
      </c>
      <c r="L97" s="72">
        <f>+'Tabla IRC'!$D$12</f>
        <v>0</v>
      </c>
      <c r="M97" s="11">
        <f>+'Tabla IRC'!$D$13</f>
        <v>0</v>
      </c>
      <c r="N97" s="12" t="str">
        <f>+'Tabla IRC'!$B$41</f>
        <v>i6.2</v>
      </c>
      <c r="O97" s="73" t="str">
        <f>+'Tabla IRC'!$C$41</f>
        <v>Número de personas con acceso nuevo o mejorado a saneamiento en el marco de la intervención</v>
      </c>
      <c r="P97" t="str">
        <f>+'Tabla IRC'!$G$17</f>
        <v>NO BINARIO/OTROS</v>
      </c>
      <c r="Q97" t="str">
        <f>+IF('Tabla IRC'!$G$41="","",'Tabla IRC'!$G$41)</f>
        <v/>
      </c>
      <c r="R97" s="13"/>
    </row>
    <row r="98" spans="1:18" x14ac:dyDescent="0.35">
      <c r="A98" s="90">
        <f>+'Tabla IRC'!$D$4</f>
        <v>0</v>
      </c>
      <c r="B98">
        <f>+'Tabla IRC'!$D$5</f>
        <v>0</v>
      </c>
      <c r="C98">
        <f>+'Tabla IRC'!$D$6</f>
        <v>0</v>
      </c>
      <c r="D98">
        <f>+'Tabla IRC'!$D$2</f>
        <v>0</v>
      </c>
      <c r="E98">
        <f>+'Tabla IRC'!$D$3</f>
        <v>0</v>
      </c>
      <c r="F98">
        <f>+'Tabla IRC'!$D$1</f>
        <v>0</v>
      </c>
      <c r="G98">
        <f>+'Tabla IRC'!$D$7</f>
        <v>0</v>
      </c>
      <c r="H98">
        <f>+'Tabla IRC'!$D$8</f>
        <v>0</v>
      </c>
      <c r="I98">
        <f>+'Tabla IRC'!$D$9</f>
        <v>0</v>
      </c>
      <c r="J98" s="91">
        <f>+'Tabla IRC'!$D$10</f>
        <v>0</v>
      </c>
      <c r="K98">
        <f>+'Tabla IRC'!$D$11</f>
        <v>0</v>
      </c>
      <c r="L98" s="72">
        <f>+'Tabla IRC'!$D$12</f>
        <v>0</v>
      </c>
      <c r="M98" s="11">
        <f>+'Tabla IRC'!$D$13</f>
        <v>0</v>
      </c>
      <c r="N98" s="12" t="str">
        <f>+'Tabla IRC'!$B$42</f>
        <v>i6.3</v>
      </c>
      <c r="O98" s="73" t="str">
        <f>+'Tabla IRC'!$C$42</f>
        <v>Número de personas que reciben información sobre higiene, gestión de agua y saneamiento en el marco de de la intervención</v>
      </c>
      <c r="P98" t="str">
        <f>+'Tabla IRC'!$D$17</f>
        <v>TOTAL</v>
      </c>
      <c r="Q98" t="str">
        <f>+IF('Tabla IRC'!$D$42="","",'Tabla IRC'!$D$42)</f>
        <v/>
      </c>
      <c r="R98" s="13" t="str">
        <f>+IF('Tabla IRC'!$H$42="","",'Tabla IRC'!$H$42)</f>
        <v/>
      </c>
    </row>
    <row r="99" spans="1:18" x14ac:dyDescent="0.35">
      <c r="A99" s="90">
        <f>+'Tabla IRC'!$D$4</f>
        <v>0</v>
      </c>
      <c r="B99">
        <f>+'Tabla IRC'!$D$5</f>
        <v>0</v>
      </c>
      <c r="C99">
        <f>+'Tabla IRC'!$D$6</f>
        <v>0</v>
      </c>
      <c r="D99">
        <f>+'Tabla IRC'!$D$2</f>
        <v>0</v>
      </c>
      <c r="E99">
        <f>+'Tabla IRC'!$D$3</f>
        <v>0</v>
      </c>
      <c r="F99">
        <f>+'Tabla IRC'!$D$1</f>
        <v>0</v>
      </c>
      <c r="G99">
        <f>+'Tabla IRC'!$D$7</f>
        <v>0</v>
      </c>
      <c r="H99">
        <f>+'Tabla IRC'!$D$8</f>
        <v>0</v>
      </c>
      <c r="I99">
        <f>+'Tabla IRC'!$D$9</f>
        <v>0</v>
      </c>
      <c r="J99" s="91">
        <f>+'Tabla IRC'!$D$10</f>
        <v>0</v>
      </c>
      <c r="K99">
        <f>+'Tabla IRC'!$D$11</f>
        <v>0</v>
      </c>
      <c r="L99" s="72">
        <f>+'Tabla IRC'!$D$12</f>
        <v>0</v>
      </c>
      <c r="M99" s="11">
        <f>+'Tabla IRC'!$D$13</f>
        <v>0</v>
      </c>
      <c r="N99" s="12" t="str">
        <f>+'Tabla IRC'!$B$42</f>
        <v>i6.3</v>
      </c>
      <c r="O99" s="73" t="str">
        <f>+'Tabla IRC'!$C$42</f>
        <v>Número de personas que reciben información sobre higiene, gestión de agua y saneamiento en el marco de de la intervención</v>
      </c>
      <c r="P99" t="str">
        <f>+'Tabla IRC'!$E$17</f>
        <v>HOMBRES /NIÑOS</v>
      </c>
      <c r="Q99" t="str">
        <f>+IF('Tabla IRC'!$E$42="","",'Tabla IRC'!$E$42)</f>
        <v/>
      </c>
      <c r="R99" s="13"/>
    </row>
    <row r="100" spans="1:18" x14ac:dyDescent="0.35">
      <c r="A100" s="90">
        <f>+'Tabla IRC'!$D$4</f>
        <v>0</v>
      </c>
      <c r="B100">
        <f>+'Tabla IRC'!$D$5</f>
        <v>0</v>
      </c>
      <c r="C100">
        <f>+'Tabla IRC'!$D$6</f>
        <v>0</v>
      </c>
      <c r="D100">
        <f>+'Tabla IRC'!$D$2</f>
        <v>0</v>
      </c>
      <c r="E100">
        <f>+'Tabla IRC'!$D$3</f>
        <v>0</v>
      </c>
      <c r="F100">
        <f>+'Tabla IRC'!$D$1</f>
        <v>0</v>
      </c>
      <c r="G100">
        <f>+'Tabla IRC'!$D$7</f>
        <v>0</v>
      </c>
      <c r="H100">
        <f>+'Tabla IRC'!$D$8</f>
        <v>0</v>
      </c>
      <c r="I100">
        <f>+'Tabla IRC'!$D$9</f>
        <v>0</v>
      </c>
      <c r="J100" s="91">
        <f>+'Tabla IRC'!$D$10</f>
        <v>0</v>
      </c>
      <c r="K100">
        <f>+'Tabla IRC'!$D$11</f>
        <v>0</v>
      </c>
      <c r="L100" s="72">
        <f>+'Tabla IRC'!$D$12</f>
        <v>0</v>
      </c>
      <c r="M100" s="11">
        <f>+'Tabla IRC'!$D$13</f>
        <v>0</v>
      </c>
      <c r="N100" s="12" t="str">
        <f>+'Tabla IRC'!$B$42</f>
        <v>i6.3</v>
      </c>
      <c r="O100" s="73" t="str">
        <f>+'Tabla IRC'!$C$42</f>
        <v>Número de personas que reciben información sobre higiene, gestión de agua y saneamiento en el marco de de la intervención</v>
      </c>
      <c r="P100" t="str">
        <f>+'Tabla IRC'!$F$17</f>
        <v>MUJERES /NIÑAS</v>
      </c>
      <c r="Q100" t="str">
        <f>+IF('Tabla IRC'!$F$42="","",'Tabla IRC'!$F$42)</f>
        <v/>
      </c>
      <c r="R100" s="13"/>
    </row>
    <row r="101" spans="1:18" x14ac:dyDescent="0.35">
      <c r="A101" s="90">
        <f>+'Tabla IRC'!$D$4</f>
        <v>0</v>
      </c>
      <c r="B101">
        <f>+'Tabla IRC'!$D$5</f>
        <v>0</v>
      </c>
      <c r="C101">
        <f>+'Tabla IRC'!$D$6</f>
        <v>0</v>
      </c>
      <c r="D101">
        <f>+'Tabla IRC'!$D$2</f>
        <v>0</v>
      </c>
      <c r="E101">
        <f>+'Tabla IRC'!$D$3</f>
        <v>0</v>
      </c>
      <c r="F101">
        <f>+'Tabla IRC'!$D$1</f>
        <v>0</v>
      </c>
      <c r="G101">
        <f>+'Tabla IRC'!$D$7</f>
        <v>0</v>
      </c>
      <c r="H101">
        <f>+'Tabla IRC'!$D$8</f>
        <v>0</v>
      </c>
      <c r="I101">
        <f>+'Tabla IRC'!$D$9</f>
        <v>0</v>
      </c>
      <c r="J101" s="91">
        <f>+'Tabla IRC'!$D$10</f>
        <v>0</v>
      </c>
      <c r="K101">
        <f>+'Tabla IRC'!$D$11</f>
        <v>0</v>
      </c>
      <c r="L101" s="72">
        <f>+'Tabla IRC'!$D$12</f>
        <v>0</v>
      </c>
      <c r="M101" s="11">
        <f>+'Tabla IRC'!$D$13</f>
        <v>0</v>
      </c>
      <c r="N101" s="12" t="str">
        <f>+'Tabla IRC'!$B$42</f>
        <v>i6.3</v>
      </c>
      <c r="O101" s="73" t="str">
        <f>+'Tabla IRC'!$C$42</f>
        <v>Número de personas que reciben información sobre higiene, gestión de agua y saneamiento en el marco de de la intervención</v>
      </c>
      <c r="P101" t="str">
        <f>+'Tabla IRC'!$G$17</f>
        <v>NO BINARIO/OTROS</v>
      </c>
      <c r="Q101" t="str">
        <f>+IF('Tabla IRC'!$G$42="","",'Tabla IRC'!$G$42)</f>
        <v/>
      </c>
      <c r="R101" s="13"/>
    </row>
    <row r="102" spans="1:18" x14ac:dyDescent="0.35">
      <c r="A102" s="90">
        <f>+'Tabla IRC'!$D$4</f>
        <v>0</v>
      </c>
      <c r="B102">
        <f>+'Tabla IRC'!$D$5</f>
        <v>0</v>
      </c>
      <c r="C102">
        <f>+'Tabla IRC'!$D$6</f>
        <v>0</v>
      </c>
      <c r="D102">
        <f>+'Tabla IRC'!$D$2</f>
        <v>0</v>
      </c>
      <c r="E102">
        <f>+'Tabla IRC'!$D$3</f>
        <v>0</v>
      </c>
      <c r="F102">
        <f>+'Tabla IRC'!$D$1</f>
        <v>0</v>
      </c>
      <c r="G102">
        <f>+'Tabla IRC'!$D$7</f>
        <v>0</v>
      </c>
      <c r="H102">
        <f>+'Tabla IRC'!$D$8</f>
        <v>0</v>
      </c>
      <c r="I102">
        <f>+'Tabla IRC'!$D$9</f>
        <v>0</v>
      </c>
      <c r="J102" s="91">
        <f>+'Tabla IRC'!$D$10</f>
        <v>0</v>
      </c>
      <c r="K102">
        <f>+'Tabla IRC'!$D$11</f>
        <v>0</v>
      </c>
      <c r="L102" s="72">
        <f>+'Tabla IRC'!$D$12</f>
        <v>0</v>
      </c>
      <c r="M102" s="11">
        <f>+'Tabla IRC'!$D$13</f>
        <v>0</v>
      </c>
      <c r="N102" s="12" t="str">
        <f>+'Tabla IRC'!$B$43</f>
        <v>i6.4</v>
      </c>
      <c r="O102" s="73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2" t="str">
        <f>+'Tabla IRC'!$D$17</f>
        <v>TOTAL</v>
      </c>
      <c r="Q102" t="str">
        <f>+IF('Tabla IRC'!$D$43="","",'Tabla IRC'!$D$43)</f>
        <v/>
      </c>
      <c r="R102" s="13" t="str">
        <f>+IF('Tabla IRC'!$H$43="","",'Tabla IRC'!$H$43)</f>
        <v/>
      </c>
    </row>
    <row r="103" spans="1:18" x14ac:dyDescent="0.35">
      <c r="A103" s="90">
        <f>+'Tabla IRC'!$D$4</f>
        <v>0</v>
      </c>
      <c r="B103">
        <f>+'Tabla IRC'!$D$5</f>
        <v>0</v>
      </c>
      <c r="C103">
        <f>+'Tabla IRC'!$D$6</f>
        <v>0</v>
      </c>
      <c r="D103">
        <f>+'Tabla IRC'!$D$2</f>
        <v>0</v>
      </c>
      <c r="E103">
        <f>+'Tabla IRC'!$D$3</f>
        <v>0</v>
      </c>
      <c r="F103">
        <f>+'Tabla IRC'!$D$1</f>
        <v>0</v>
      </c>
      <c r="G103">
        <f>+'Tabla IRC'!$D$7</f>
        <v>0</v>
      </c>
      <c r="H103">
        <f>+'Tabla IRC'!$D$8</f>
        <v>0</v>
      </c>
      <c r="I103">
        <f>+'Tabla IRC'!$D$9</f>
        <v>0</v>
      </c>
      <c r="J103" s="91">
        <f>+'Tabla IRC'!$D$10</f>
        <v>0</v>
      </c>
      <c r="K103">
        <f>+'Tabla IRC'!$D$11</f>
        <v>0</v>
      </c>
      <c r="L103" s="72">
        <f>+'Tabla IRC'!$D$12</f>
        <v>0</v>
      </c>
      <c r="M103" s="11">
        <f>+'Tabla IRC'!$D$13</f>
        <v>0</v>
      </c>
      <c r="N103" s="12" t="str">
        <f>+'Tabla IRC'!$B$43</f>
        <v>i6.4</v>
      </c>
      <c r="O103" s="73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3" t="str">
        <f>+'Tabla IRC'!$E$17</f>
        <v>HOMBRES /NIÑOS</v>
      </c>
      <c r="Q103" t="str">
        <f>+IF('Tabla IRC'!$E$43="","",'Tabla IRC'!$E$43)</f>
        <v/>
      </c>
      <c r="R103" s="13"/>
    </row>
    <row r="104" spans="1:18" x14ac:dyDescent="0.35">
      <c r="A104" s="90">
        <f>+'Tabla IRC'!$D$4</f>
        <v>0</v>
      </c>
      <c r="B104">
        <f>+'Tabla IRC'!$D$5</f>
        <v>0</v>
      </c>
      <c r="C104">
        <f>+'Tabla IRC'!$D$6</f>
        <v>0</v>
      </c>
      <c r="D104">
        <f>+'Tabla IRC'!$D$2</f>
        <v>0</v>
      </c>
      <c r="E104">
        <f>+'Tabla IRC'!$D$3</f>
        <v>0</v>
      </c>
      <c r="F104">
        <f>+'Tabla IRC'!$D$1</f>
        <v>0</v>
      </c>
      <c r="G104">
        <f>+'Tabla IRC'!$D$7</f>
        <v>0</v>
      </c>
      <c r="H104">
        <f>+'Tabla IRC'!$D$8</f>
        <v>0</v>
      </c>
      <c r="I104">
        <f>+'Tabla IRC'!$D$9</f>
        <v>0</v>
      </c>
      <c r="J104" s="91">
        <f>+'Tabla IRC'!$D$10</f>
        <v>0</v>
      </c>
      <c r="K104">
        <f>+'Tabla IRC'!$D$11</f>
        <v>0</v>
      </c>
      <c r="L104" s="72">
        <f>+'Tabla IRC'!$D$12</f>
        <v>0</v>
      </c>
      <c r="M104" s="11">
        <f>+'Tabla IRC'!$D$13</f>
        <v>0</v>
      </c>
      <c r="N104" s="12" t="str">
        <f>+'Tabla IRC'!$B$43</f>
        <v>i6.4</v>
      </c>
      <c r="O104" s="73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4" t="str">
        <f>+'Tabla IRC'!$F$17</f>
        <v>MUJERES /NIÑAS</v>
      </c>
      <c r="Q104" t="str">
        <f>+IF('Tabla IRC'!$F$43="","",'Tabla IRC'!$F$43)</f>
        <v/>
      </c>
      <c r="R104" s="13"/>
    </row>
    <row r="105" spans="1:18" x14ac:dyDescent="0.35">
      <c r="A105" s="90">
        <f>+'Tabla IRC'!$D$4</f>
        <v>0</v>
      </c>
      <c r="B105">
        <f>+'Tabla IRC'!$D$5</f>
        <v>0</v>
      </c>
      <c r="C105">
        <f>+'Tabla IRC'!$D$6</f>
        <v>0</v>
      </c>
      <c r="D105">
        <f>+'Tabla IRC'!$D$2</f>
        <v>0</v>
      </c>
      <c r="E105">
        <f>+'Tabla IRC'!$D$3</f>
        <v>0</v>
      </c>
      <c r="F105">
        <f>+'Tabla IRC'!$D$1</f>
        <v>0</v>
      </c>
      <c r="G105">
        <f>+'Tabla IRC'!$D$7</f>
        <v>0</v>
      </c>
      <c r="H105">
        <f>+'Tabla IRC'!$D$8</f>
        <v>0</v>
      </c>
      <c r="I105">
        <f>+'Tabla IRC'!$D$9</f>
        <v>0</v>
      </c>
      <c r="J105" s="91">
        <f>+'Tabla IRC'!$D$10</f>
        <v>0</v>
      </c>
      <c r="K105">
        <f>+'Tabla IRC'!$D$11</f>
        <v>0</v>
      </c>
      <c r="L105" s="72">
        <f>+'Tabla IRC'!$D$12</f>
        <v>0</v>
      </c>
      <c r="M105" s="11">
        <f>+'Tabla IRC'!$D$13</f>
        <v>0</v>
      </c>
      <c r="N105" s="12" t="str">
        <f>+'Tabla IRC'!$B$43</f>
        <v>i6.4</v>
      </c>
      <c r="O105" s="73" t="str">
        <f>+'Tabla IRC'!$C$43</f>
        <v>Número de instituciones y organizaciones públicas o privadas que intervienen en la gestión y promoción del derecho al agua y saneamiento que han visto reforzadas sus capacidades en el marco de de la intervención</v>
      </c>
      <c r="P105" t="str">
        <f>+'Tabla IRC'!$G$17</f>
        <v>NO BINARIO/OTROS</v>
      </c>
      <c r="Q105" t="str">
        <f>+IF('Tabla IRC'!$G$43="","",'Tabla IRC'!$G$43)</f>
        <v/>
      </c>
      <c r="R105" s="13"/>
    </row>
    <row r="106" spans="1:18" x14ac:dyDescent="0.35">
      <c r="A106" s="90">
        <f>+'Tabla IRC'!$D$4</f>
        <v>0</v>
      </c>
      <c r="B106">
        <f>+'Tabla IRC'!$D$5</f>
        <v>0</v>
      </c>
      <c r="C106">
        <f>+'Tabla IRC'!$D$6</f>
        <v>0</v>
      </c>
      <c r="D106">
        <f>+'Tabla IRC'!$D$2</f>
        <v>0</v>
      </c>
      <c r="E106">
        <f>+'Tabla IRC'!$D$3</f>
        <v>0</v>
      </c>
      <c r="F106">
        <f>+'Tabla IRC'!$D$1</f>
        <v>0</v>
      </c>
      <c r="G106">
        <f>+'Tabla IRC'!$D$7</f>
        <v>0</v>
      </c>
      <c r="H106">
        <f>+'Tabla IRC'!$D$8</f>
        <v>0</v>
      </c>
      <c r="I106">
        <f>+'Tabla IRC'!$D$9</f>
        <v>0</v>
      </c>
      <c r="J106" s="91">
        <f>+'Tabla IRC'!$D$10</f>
        <v>0</v>
      </c>
      <c r="K106">
        <f>+'Tabla IRC'!$D$11</f>
        <v>0</v>
      </c>
      <c r="L106" s="72">
        <f>+'Tabla IRC'!$D$12</f>
        <v>0</v>
      </c>
      <c r="M106" s="11">
        <f>+'Tabla IRC'!$D$13</f>
        <v>0</v>
      </c>
      <c r="N106" s="12" t="str">
        <f>+'Tabla IRC'!$B$44</f>
        <v>i7.1</v>
      </c>
      <c r="O106" s="73" t="str">
        <f>+'Tabla IRC'!$C$44</f>
        <v>Número de personas que acceden a energía sostenible en el marco de la intervención</v>
      </c>
      <c r="P106" t="str">
        <f>+'Tabla IRC'!$D$17</f>
        <v>TOTAL</v>
      </c>
      <c r="Q106" t="str">
        <f>+IF('Tabla IRC'!$D$44="","",'Tabla IRC'!$D$44)</f>
        <v/>
      </c>
      <c r="R106" s="13" t="str">
        <f>+IF('Tabla IRC'!$H$44="","",'Tabla IRC'!$H$44)</f>
        <v/>
      </c>
    </row>
    <row r="107" spans="1:18" x14ac:dyDescent="0.35">
      <c r="A107" s="90">
        <f>+'Tabla IRC'!$D$4</f>
        <v>0</v>
      </c>
      <c r="B107">
        <f>+'Tabla IRC'!$D$5</f>
        <v>0</v>
      </c>
      <c r="C107">
        <f>+'Tabla IRC'!$D$6</f>
        <v>0</v>
      </c>
      <c r="D107">
        <f>+'Tabla IRC'!$D$2</f>
        <v>0</v>
      </c>
      <c r="E107">
        <f>+'Tabla IRC'!$D$3</f>
        <v>0</v>
      </c>
      <c r="F107">
        <f>+'Tabla IRC'!$D$1</f>
        <v>0</v>
      </c>
      <c r="G107">
        <f>+'Tabla IRC'!$D$7</f>
        <v>0</v>
      </c>
      <c r="H107">
        <f>+'Tabla IRC'!$D$8</f>
        <v>0</v>
      </c>
      <c r="I107">
        <f>+'Tabla IRC'!$D$9</f>
        <v>0</v>
      </c>
      <c r="J107" s="91">
        <f>+'Tabla IRC'!$D$10</f>
        <v>0</v>
      </c>
      <c r="K107">
        <f>+'Tabla IRC'!$D$11</f>
        <v>0</v>
      </c>
      <c r="L107" s="72">
        <f>+'Tabla IRC'!$D$12</f>
        <v>0</v>
      </c>
      <c r="M107" s="11">
        <f>+'Tabla IRC'!$D$13</f>
        <v>0</v>
      </c>
      <c r="N107" s="12" t="str">
        <f>+'Tabla IRC'!$B$44</f>
        <v>i7.1</v>
      </c>
      <c r="O107" s="73" t="str">
        <f>+'Tabla IRC'!$C$44</f>
        <v>Número de personas que acceden a energía sostenible en el marco de la intervención</v>
      </c>
      <c r="P107" t="str">
        <f>+'Tabla IRC'!$E$17</f>
        <v>HOMBRES /NIÑOS</v>
      </c>
      <c r="Q107" t="str">
        <f>+IF('Tabla IRC'!$E$44="","",'Tabla IRC'!$E$44)</f>
        <v/>
      </c>
      <c r="R107" s="13"/>
    </row>
    <row r="108" spans="1:18" x14ac:dyDescent="0.35">
      <c r="A108" s="90">
        <f>+'Tabla IRC'!$D$4</f>
        <v>0</v>
      </c>
      <c r="B108">
        <f>+'Tabla IRC'!$D$5</f>
        <v>0</v>
      </c>
      <c r="C108">
        <f>+'Tabla IRC'!$D$6</f>
        <v>0</v>
      </c>
      <c r="D108">
        <f>+'Tabla IRC'!$D$2</f>
        <v>0</v>
      </c>
      <c r="E108">
        <f>+'Tabla IRC'!$D$3</f>
        <v>0</v>
      </c>
      <c r="F108">
        <f>+'Tabla IRC'!$D$1</f>
        <v>0</v>
      </c>
      <c r="G108">
        <f>+'Tabla IRC'!$D$7</f>
        <v>0</v>
      </c>
      <c r="H108">
        <f>+'Tabla IRC'!$D$8</f>
        <v>0</v>
      </c>
      <c r="I108">
        <f>+'Tabla IRC'!$D$9</f>
        <v>0</v>
      </c>
      <c r="J108" s="91">
        <f>+'Tabla IRC'!$D$10</f>
        <v>0</v>
      </c>
      <c r="K108">
        <f>+'Tabla IRC'!$D$11</f>
        <v>0</v>
      </c>
      <c r="L108" s="72">
        <f>+'Tabla IRC'!$D$12</f>
        <v>0</v>
      </c>
      <c r="M108" s="11">
        <f>+'Tabla IRC'!$D$13</f>
        <v>0</v>
      </c>
      <c r="N108" s="12" t="str">
        <f>+'Tabla IRC'!$B$44</f>
        <v>i7.1</v>
      </c>
      <c r="O108" s="73" t="str">
        <f>+'Tabla IRC'!$C$44</f>
        <v>Número de personas que acceden a energía sostenible en el marco de la intervención</v>
      </c>
      <c r="P108" t="str">
        <f>+'Tabla IRC'!$F$17</f>
        <v>MUJERES /NIÑAS</v>
      </c>
      <c r="Q108" t="str">
        <f>+IF('Tabla IRC'!$F$44="","",'Tabla IRC'!$F$44)</f>
        <v/>
      </c>
      <c r="R108" s="13"/>
    </row>
    <row r="109" spans="1:18" x14ac:dyDescent="0.35">
      <c r="A109" s="90">
        <f>+'Tabla IRC'!$D$4</f>
        <v>0</v>
      </c>
      <c r="B109">
        <f>+'Tabla IRC'!$D$5</f>
        <v>0</v>
      </c>
      <c r="C109">
        <f>+'Tabla IRC'!$D$6</f>
        <v>0</v>
      </c>
      <c r="D109">
        <f>+'Tabla IRC'!$D$2</f>
        <v>0</v>
      </c>
      <c r="E109">
        <f>+'Tabla IRC'!$D$3</f>
        <v>0</v>
      </c>
      <c r="F109">
        <f>+'Tabla IRC'!$D$1</f>
        <v>0</v>
      </c>
      <c r="G109">
        <f>+'Tabla IRC'!$D$7</f>
        <v>0</v>
      </c>
      <c r="H109">
        <f>+'Tabla IRC'!$D$8</f>
        <v>0</v>
      </c>
      <c r="I109">
        <f>+'Tabla IRC'!$D$9</f>
        <v>0</v>
      </c>
      <c r="J109" s="91">
        <f>+'Tabla IRC'!$D$10</f>
        <v>0</v>
      </c>
      <c r="K109">
        <f>+'Tabla IRC'!$D$11</f>
        <v>0</v>
      </c>
      <c r="L109" s="72">
        <f>+'Tabla IRC'!$D$12</f>
        <v>0</v>
      </c>
      <c r="M109" s="11">
        <f>+'Tabla IRC'!$D$13</f>
        <v>0</v>
      </c>
      <c r="N109" s="12" t="str">
        <f>+'Tabla IRC'!$B$44</f>
        <v>i7.1</v>
      </c>
      <c r="O109" s="73" t="str">
        <f>+'Tabla IRC'!$C$44</f>
        <v>Número de personas que acceden a energía sostenible en el marco de la intervención</v>
      </c>
      <c r="P109" t="str">
        <f>+'Tabla IRC'!$G$17</f>
        <v>NO BINARIO/OTROS</v>
      </c>
      <c r="Q109" t="str">
        <f>+IF('Tabla IRC'!$G$44="","",'Tabla IRC'!$G$44)</f>
        <v/>
      </c>
      <c r="R109" s="13"/>
    </row>
    <row r="110" spans="1:18" x14ac:dyDescent="0.35">
      <c r="A110" s="90">
        <f>+'Tabla IRC'!$D$4</f>
        <v>0</v>
      </c>
      <c r="B110">
        <f>+'Tabla IRC'!$D$5</f>
        <v>0</v>
      </c>
      <c r="C110">
        <f>+'Tabla IRC'!$D$6</f>
        <v>0</v>
      </c>
      <c r="D110">
        <f>+'Tabla IRC'!$D$2</f>
        <v>0</v>
      </c>
      <c r="E110">
        <f>+'Tabla IRC'!$D$3</f>
        <v>0</v>
      </c>
      <c r="F110">
        <f>+'Tabla IRC'!$D$1</f>
        <v>0</v>
      </c>
      <c r="G110">
        <f>+'Tabla IRC'!$D$7</f>
        <v>0</v>
      </c>
      <c r="H110">
        <f>+'Tabla IRC'!$D$8</f>
        <v>0</v>
      </c>
      <c r="I110">
        <f>+'Tabla IRC'!$D$9</f>
        <v>0</v>
      </c>
      <c r="J110" s="91">
        <f>+'Tabla IRC'!$D$10</f>
        <v>0</v>
      </c>
      <c r="K110">
        <f>+'Tabla IRC'!$D$11</f>
        <v>0</v>
      </c>
      <c r="L110" s="72">
        <f>+'Tabla IRC'!$D$12</f>
        <v>0</v>
      </c>
      <c r="M110" s="11">
        <f>+'Tabla IRC'!$D$13</f>
        <v>0</v>
      </c>
      <c r="N110" s="12" t="str">
        <f>+'Tabla IRC'!$B$45</f>
        <v>i8.1</v>
      </c>
      <c r="O110" s="73" t="str">
        <f>+'Tabla IRC'!$C$45</f>
        <v>Número de personas que reciben apoyo para creación y desarrollo de su propio negocio en el marco de la intervención</v>
      </c>
      <c r="P110" t="str">
        <f>+'Tabla IRC'!$D$17</f>
        <v>TOTAL</v>
      </c>
      <c r="Q110" t="str">
        <f>+IF('Tabla IRC'!$D$45="","",'Tabla IRC'!$D$45)</f>
        <v/>
      </c>
      <c r="R110" s="13" t="str">
        <f>+IF('Tabla IRC'!$H$45="","",'Tabla IRC'!$H$45)</f>
        <v/>
      </c>
    </row>
    <row r="111" spans="1:18" x14ac:dyDescent="0.35">
      <c r="A111" s="90">
        <f>+'Tabla IRC'!$D$4</f>
        <v>0</v>
      </c>
      <c r="B111">
        <f>+'Tabla IRC'!$D$5</f>
        <v>0</v>
      </c>
      <c r="C111">
        <f>+'Tabla IRC'!$D$6</f>
        <v>0</v>
      </c>
      <c r="D111">
        <f>+'Tabla IRC'!$D$2</f>
        <v>0</v>
      </c>
      <c r="E111">
        <f>+'Tabla IRC'!$D$3</f>
        <v>0</v>
      </c>
      <c r="F111">
        <f>+'Tabla IRC'!$D$1</f>
        <v>0</v>
      </c>
      <c r="G111">
        <f>+'Tabla IRC'!$D$7</f>
        <v>0</v>
      </c>
      <c r="H111">
        <f>+'Tabla IRC'!$D$8</f>
        <v>0</v>
      </c>
      <c r="I111">
        <f>+'Tabla IRC'!$D$9</f>
        <v>0</v>
      </c>
      <c r="J111" s="91">
        <f>+'Tabla IRC'!$D$10</f>
        <v>0</v>
      </c>
      <c r="K111">
        <f>+'Tabla IRC'!$D$11</f>
        <v>0</v>
      </c>
      <c r="L111" s="72">
        <f>+'Tabla IRC'!$D$12</f>
        <v>0</v>
      </c>
      <c r="M111" s="11">
        <f>+'Tabla IRC'!$D$13</f>
        <v>0</v>
      </c>
      <c r="N111" s="12" t="str">
        <f>+'Tabla IRC'!$B$45</f>
        <v>i8.1</v>
      </c>
      <c r="O111" s="73" t="str">
        <f>+'Tabla IRC'!$C$45</f>
        <v>Número de personas que reciben apoyo para creación y desarrollo de su propio negocio en el marco de la intervención</v>
      </c>
      <c r="P111" t="str">
        <f>+'Tabla IRC'!$E$17</f>
        <v>HOMBRES /NIÑOS</v>
      </c>
      <c r="Q111" t="str">
        <f>+IF('Tabla IRC'!$E$45="","",'Tabla IRC'!$E$45)</f>
        <v/>
      </c>
      <c r="R111" s="13"/>
    </row>
    <row r="112" spans="1:18" x14ac:dyDescent="0.35">
      <c r="A112" s="90">
        <f>+'Tabla IRC'!$D$4</f>
        <v>0</v>
      </c>
      <c r="B112">
        <f>+'Tabla IRC'!$D$5</f>
        <v>0</v>
      </c>
      <c r="C112">
        <f>+'Tabla IRC'!$D$6</f>
        <v>0</v>
      </c>
      <c r="D112">
        <f>+'Tabla IRC'!$D$2</f>
        <v>0</v>
      </c>
      <c r="E112">
        <f>+'Tabla IRC'!$D$3</f>
        <v>0</v>
      </c>
      <c r="F112">
        <f>+'Tabla IRC'!$D$1</f>
        <v>0</v>
      </c>
      <c r="G112">
        <f>+'Tabla IRC'!$D$7</f>
        <v>0</v>
      </c>
      <c r="H112">
        <f>+'Tabla IRC'!$D$8</f>
        <v>0</v>
      </c>
      <c r="I112">
        <f>+'Tabla IRC'!$D$9</f>
        <v>0</v>
      </c>
      <c r="J112" s="91">
        <f>+'Tabla IRC'!$D$10</f>
        <v>0</v>
      </c>
      <c r="K112">
        <f>+'Tabla IRC'!$D$11</f>
        <v>0</v>
      </c>
      <c r="L112" s="72">
        <f>+'Tabla IRC'!$D$12</f>
        <v>0</v>
      </c>
      <c r="M112" s="11">
        <f>+'Tabla IRC'!$D$13</f>
        <v>0</v>
      </c>
      <c r="N112" s="12" t="str">
        <f>+'Tabla IRC'!$B$45</f>
        <v>i8.1</v>
      </c>
      <c r="O112" s="73" t="str">
        <f>+'Tabla IRC'!$C$45</f>
        <v>Número de personas que reciben apoyo para creación y desarrollo de su propio negocio en el marco de la intervención</v>
      </c>
      <c r="P112" t="str">
        <f>+'Tabla IRC'!$F$17</f>
        <v>MUJERES /NIÑAS</v>
      </c>
      <c r="Q112" t="str">
        <f>+IF('Tabla IRC'!$F$45="","",'Tabla IRC'!$F$45)</f>
        <v/>
      </c>
      <c r="R112" s="13"/>
    </row>
    <row r="113" spans="1:18" x14ac:dyDescent="0.35">
      <c r="A113" s="90">
        <f>+'Tabla IRC'!$D$4</f>
        <v>0</v>
      </c>
      <c r="B113">
        <f>+'Tabla IRC'!$D$5</f>
        <v>0</v>
      </c>
      <c r="C113">
        <f>+'Tabla IRC'!$D$6</f>
        <v>0</v>
      </c>
      <c r="D113">
        <f>+'Tabla IRC'!$D$2</f>
        <v>0</v>
      </c>
      <c r="E113">
        <f>+'Tabla IRC'!$D$3</f>
        <v>0</v>
      </c>
      <c r="F113">
        <f>+'Tabla IRC'!$D$1</f>
        <v>0</v>
      </c>
      <c r="G113">
        <f>+'Tabla IRC'!$D$7</f>
        <v>0</v>
      </c>
      <c r="H113">
        <f>+'Tabla IRC'!$D$8</f>
        <v>0</v>
      </c>
      <c r="I113">
        <f>+'Tabla IRC'!$D$9</f>
        <v>0</v>
      </c>
      <c r="J113" s="91">
        <f>+'Tabla IRC'!$D$10</f>
        <v>0</v>
      </c>
      <c r="K113">
        <f>+'Tabla IRC'!$D$11</f>
        <v>0</v>
      </c>
      <c r="L113" s="72">
        <f>+'Tabla IRC'!$D$12</f>
        <v>0</v>
      </c>
      <c r="M113" s="11">
        <f>+'Tabla IRC'!$D$13</f>
        <v>0</v>
      </c>
      <c r="N113" s="12" t="str">
        <f>+'Tabla IRC'!$B$45</f>
        <v>i8.1</v>
      </c>
      <c r="O113" s="73" t="str">
        <f>+'Tabla IRC'!$C$45</f>
        <v>Número de personas que reciben apoyo para creación y desarrollo de su propio negocio en el marco de la intervención</v>
      </c>
      <c r="P113" t="str">
        <f>+'Tabla IRC'!$G$17</f>
        <v>NO BINARIO/OTROS</v>
      </c>
      <c r="Q113" t="str">
        <f>+IF('Tabla IRC'!$G$45="","",'Tabla IRC'!$G$45)</f>
        <v/>
      </c>
      <c r="R113" s="13"/>
    </row>
    <row r="114" spans="1:18" x14ac:dyDescent="0.35">
      <c r="A114" s="90">
        <f>+'Tabla IRC'!$D$4</f>
        <v>0</v>
      </c>
      <c r="B114">
        <f>+'Tabla IRC'!$D$5</f>
        <v>0</v>
      </c>
      <c r="C114">
        <f>+'Tabla IRC'!$D$6</f>
        <v>0</v>
      </c>
      <c r="D114">
        <f>+'Tabla IRC'!$D$2</f>
        <v>0</v>
      </c>
      <c r="E114">
        <f>+'Tabla IRC'!$D$3</f>
        <v>0</v>
      </c>
      <c r="F114">
        <f>+'Tabla IRC'!$D$1</f>
        <v>0</v>
      </c>
      <c r="G114">
        <f>+'Tabla IRC'!$D$7</f>
        <v>0</v>
      </c>
      <c r="H114">
        <f>+'Tabla IRC'!$D$8</f>
        <v>0</v>
      </c>
      <c r="I114">
        <f>+'Tabla IRC'!$D$9</f>
        <v>0</v>
      </c>
      <c r="J114" s="91">
        <f>+'Tabla IRC'!$D$10</f>
        <v>0</v>
      </c>
      <c r="K114">
        <f>+'Tabla IRC'!$D$11</f>
        <v>0</v>
      </c>
      <c r="L114" s="72">
        <f>+'Tabla IRC'!$D$12</f>
        <v>0</v>
      </c>
      <c r="M114" s="11">
        <f>+'Tabla IRC'!$D$13</f>
        <v>0</v>
      </c>
      <c r="N114" s="12" t="str">
        <f>+'Tabla IRC'!$B$46</f>
        <v>i8.2</v>
      </c>
      <c r="O114" s="73" t="str">
        <f>+'Tabla IRC'!$C$46</f>
        <v>Número de personas formadas, informadas o asesoradas sobre derechos laborales y seguridad y salud laboral en el marco de la intervención</v>
      </c>
      <c r="P114" t="str">
        <f>+'Tabla IRC'!$D$17</f>
        <v>TOTAL</v>
      </c>
      <c r="Q114" t="str">
        <f>+IF('Tabla IRC'!$D$46="","",'Tabla IRC'!$D$46)</f>
        <v/>
      </c>
      <c r="R114" s="13" t="str">
        <f>+IF('Tabla IRC'!$H$46="","",'Tabla IRC'!$H$46)</f>
        <v/>
      </c>
    </row>
    <row r="115" spans="1:18" x14ac:dyDescent="0.35">
      <c r="A115" s="90">
        <f>+'Tabla IRC'!$D$4</f>
        <v>0</v>
      </c>
      <c r="B115">
        <f>+'Tabla IRC'!$D$5</f>
        <v>0</v>
      </c>
      <c r="C115">
        <f>+'Tabla IRC'!$D$6</f>
        <v>0</v>
      </c>
      <c r="D115">
        <f>+'Tabla IRC'!$D$2</f>
        <v>0</v>
      </c>
      <c r="E115">
        <f>+'Tabla IRC'!$D$3</f>
        <v>0</v>
      </c>
      <c r="F115">
        <f>+'Tabla IRC'!$D$1</f>
        <v>0</v>
      </c>
      <c r="G115">
        <f>+'Tabla IRC'!$D$7</f>
        <v>0</v>
      </c>
      <c r="H115">
        <f>+'Tabla IRC'!$D$8</f>
        <v>0</v>
      </c>
      <c r="I115">
        <f>+'Tabla IRC'!$D$9</f>
        <v>0</v>
      </c>
      <c r="J115" s="91">
        <f>+'Tabla IRC'!$D$10</f>
        <v>0</v>
      </c>
      <c r="K115">
        <f>+'Tabla IRC'!$D$11</f>
        <v>0</v>
      </c>
      <c r="L115" s="72">
        <f>+'Tabla IRC'!$D$12</f>
        <v>0</v>
      </c>
      <c r="M115" s="11">
        <f>+'Tabla IRC'!$D$13</f>
        <v>0</v>
      </c>
      <c r="N115" s="12" t="str">
        <f>+'Tabla IRC'!$B$46</f>
        <v>i8.2</v>
      </c>
      <c r="O115" s="73" t="str">
        <f>+'Tabla IRC'!$C$46</f>
        <v>Número de personas formadas, informadas o asesoradas sobre derechos laborales y seguridad y salud laboral en el marco de la intervención</v>
      </c>
      <c r="P115" t="str">
        <f>+'Tabla IRC'!$E$17</f>
        <v>HOMBRES /NIÑOS</v>
      </c>
      <c r="Q115" t="str">
        <f>+IF('Tabla IRC'!$E$46="","",'Tabla IRC'!$E$46)</f>
        <v/>
      </c>
      <c r="R115" s="13"/>
    </row>
    <row r="116" spans="1:18" x14ac:dyDescent="0.35">
      <c r="A116" s="90">
        <f>+'Tabla IRC'!$D$4</f>
        <v>0</v>
      </c>
      <c r="B116">
        <f>+'Tabla IRC'!$D$5</f>
        <v>0</v>
      </c>
      <c r="C116">
        <f>+'Tabla IRC'!$D$6</f>
        <v>0</v>
      </c>
      <c r="D116">
        <f>+'Tabla IRC'!$D$2</f>
        <v>0</v>
      </c>
      <c r="E116">
        <f>+'Tabla IRC'!$D$3</f>
        <v>0</v>
      </c>
      <c r="F116">
        <f>+'Tabla IRC'!$D$1</f>
        <v>0</v>
      </c>
      <c r="G116">
        <f>+'Tabla IRC'!$D$7</f>
        <v>0</v>
      </c>
      <c r="H116">
        <f>+'Tabla IRC'!$D$8</f>
        <v>0</v>
      </c>
      <c r="I116">
        <f>+'Tabla IRC'!$D$9</f>
        <v>0</v>
      </c>
      <c r="J116" s="91">
        <f>+'Tabla IRC'!$D$10</f>
        <v>0</v>
      </c>
      <c r="K116">
        <f>+'Tabla IRC'!$D$11</f>
        <v>0</v>
      </c>
      <c r="L116" s="72">
        <f>+'Tabla IRC'!$D$12</f>
        <v>0</v>
      </c>
      <c r="M116" s="11">
        <f>+'Tabla IRC'!$D$13</f>
        <v>0</v>
      </c>
      <c r="N116" s="12" t="str">
        <f>+'Tabla IRC'!$B$46</f>
        <v>i8.2</v>
      </c>
      <c r="O116" s="73" t="str">
        <f>+'Tabla IRC'!$C$46</f>
        <v>Número de personas formadas, informadas o asesoradas sobre derechos laborales y seguridad y salud laboral en el marco de la intervención</v>
      </c>
      <c r="P116" t="str">
        <f>+'Tabla IRC'!$F$17</f>
        <v>MUJERES /NIÑAS</v>
      </c>
      <c r="Q116" t="str">
        <f>+IF('Tabla IRC'!$F$46="","",'Tabla IRC'!$F$46)</f>
        <v/>
      </c>
      <c r="R116" s="13"/>
    </row>
    <row r="117" spans="1:18" x14ac:dyDescent="0.35">
      <c r="A117" s="90">
        <f>+'Tabla IRC'!$D$4</f>
        <v>0</v>
      </c>
      <c r="B117">
        <f>+'Tabla IRC'!$D$5</f>
        <v>0</v>
      </c>
      <c r="C117">
        <f>+'Tabla IRC'!$D$6</f>
        <v>0</v>
      </c>
      <c r="D117">
        <f>+'Tabla IRC'!$D$2</f>
        <v>0</v>
      </c>
      <c r="E117">
        <f>+'Tabla IRC'!$D$3</f>
        <v>0</v>
      </c>
      <c r="F117">
        <f>+'Tabla IRC'!$D$1</f>
        <v>0</v>
      </c>
      <c r="G117">
        <f>+'Tabla IRC'!$D$7</f>
        <v>0</v>
      </c>
      <c r="H117">
        <f>+'Tabla IRC'!$D$8</f>
        <v>0</v>
      </c>
      <c r="I117">
        <f>+'Tabla IRC'!$D$9</f>
        <v>0</v>
      </c>
      <c r="J117" s="91">
        <f>+'Tabla IRC'!$D$10</f>
        <v>0</v>
      </c>
      <c r="K117">
        <f>+'Tabla IRC'!$D$11</f>
        <v>0</v>
      </c>
      <c r="L117" s="72">
        <f>+'Tabla IRC'!$D$12</f>
        <v>0</v>
      </c>
      <c r="M117" s="11">
        <f>+'Tabla IRC'!$D$13</f>
        <v>0</v>
      </c>
      <c r="N117" s="12" t="str">
        <f>+'Tabla IRC'!$B$46</f>
        <v>i8.2</v>
      </c>
      <c r="O117" s="73" t="str">
        <f>+'Tabla IRC'!$C$46</f>
        <v>Número de personas formadas, informadas o asesoradas sobre derechos laborales y seguridad y salud laboral en el marco de la intervención</v>
      </c>
      <c r="P117" t="str">
        <f>+'Tabla IRC'!$G$17</f>
        <v>NO BINARIO/OTROS</v>
      </c>
      <c r="Q117" t="str">
        <f>+IF('Tabla IRC'!$G$46="","",'Tabla IRC'!$G$46)</f>
        <v/>
      </c>
      <c r="R117" s="13"/>
    </row>
    <row r="118" spans="1:18" x14ac:dyDescent="0.35">
      <c r="A118" s="90">
        <f>+'Tabla IRC'!$D$4</f>
        <v>0</v>
      </c>
      <c r="B118">
        <f>+'Tabla IRC'!$D$5</f>
        <v>0</v>
      </c>
      <c r="C118">
        <f>+'Tabla IRC'!$D$6</f>
        <v>0</v>
      </c>
      <c r="D118">
        <f>+'Tabla IRC'!$D$2</f>
        <v>0</v>
      </c>
      <c r="E118">
        <f>+'Tabla IRC'!$D$3</f>
        <v>0</v>
      </c>
      <c r="F118">
        <f>+'Tabla IRC'!$D$1</f>
        <v>0</v>
      </c>
      <c r="G118">
        <f>+'Tabla IRC'!$D$7</f>
        <v>0</v>
      </c>
      <c r="H118">
        <f>+'Tabla IRC'!$D$8</f>
        <v>0</v>
      </c>
      <c r="I118">
        <f>+'Tabla IRC'!$D$9</f>
        <v>0</v>
      </c>
      <c r="J118" s="91">
        <f>+'Tabla IRC'!$D$10</f>
        <v>0</v>
      </c>
      <c r="K118">
        <f>+'Tabla IRC'!$D$11</f>
        <v>0</v>
      </c>
      <c r="L118" s="72">
        <f>+'Tabla IRC'!$D$12</f>
        <v>0</v>
      </c>
      <c r="M118" s="11">
        <f>+'Tabla IRC'!$D$13</f>
        <v>0</v>
      </c>
      <c r="N118" s="12" t="str">
        <f>+'Tabla IRC'!$B$47</f>
        <v>i9.1</v>
      </c>
      <c r="O118" s="73" t="str">
        <f>+'Tabla IRC'!$C$47</f>
        <v>Número de MIPYMES y/o cooperativas que reciben apoyo para el desarrollo sostenible de sus negocios en el marco de la intervención</v>
      </c>
      <c r="P118" t="str">
        <f>+'Tabla IRC'!$D$17</f>
        <v>TOTAL</v>
      </c>
      <c r="Q118" t="str">
        <f>+IF('Tabla IRC'!$D$47="","",'Tabla IRC'!$D$47)</f>
        <v/>
      </c>
      <c r="R118" s="13" t="str">
        <f>+IF('Tabla IRC'!$H$47="","",'Tabla IRC'!$H$47)</f>
        <v/>
      </c>
    </row>
    <row r="119" spans="1:18" x14ac:dyDescent="0.35">
      <c r="A119" s="90">
        <f>+'Tabla IRC'!$D$4</f>
        <v>0</v>
      </c>
      <c r="B119">
        <f>+'Tabla IRC'!$D$5</f>
        <v>0</v>
      </c>
      <c r="C119">
        <f>+'Tabla IRC'!$D$6</f>
        <v>0</v>
      </c>
      <c r="D119">
        <f>+'Tabla IRC'!$D$2</f>
        <v>0</v>
      </c>
      <c r="E119">
        <f>+'Tabla IRC'!$D$3</f>
        <v>0</v>
      </c>
      <c r="F119">
        <f>+'Tabla IRC'!$D$1</f>
        <v>0</v>
      </c>
      <c r="G119">
        <f>+'Tabla IRC'!$D$7</f>
        <v>0</v>
      </c>
      <c r="H119">
        <f>+'Tabla IRC'!$D$8</f>
        <v>0</v>
      </c>
      <c r="I119">
        <f>+'Tabla IRC'!$D$9</f>
        <v>0</v>
      </c>
      <c r="J119" s="91">
        <f>+'Tabla IRC'!$D$10</f>
        <v>0</v>
      </c>
      <c r="K119">
        <f>+'Tabla IRC'!$D$11</f>
        <v>0</v>
      </c>
      <c r="L119" s="72">
        <f>+'Tabla IRC'!$D$12</f>
        <v>0</v>
      </c>
      <c r="M119" s="11">
        <f>+'Tabla IRC'!$D$13</f>
        <v>0</v>
      </c>
      <c r="N119" s="12" t="str">
        <f>+'Tabla IRC'!$B$47</f>
        <v>i9.1</v>
      </c>
      <c r="O119" s="73" t="str">
        <f>+'Tabla IRC'!$C$47</f>
        <v>Número de MIPYMES y/o cooperativas que reciben apoyo para el desarrollo sostenible de sus negocios en el marco de la intervención</v>
      </c>
      <c r="P119" t="str">
        <f>+'Tabla IRC'!$E$17</f>
        <v>HOMBRES /NIÑOS</v>
      </c>
      <c r="Q119" t="str">
        <f>+IF('Tabla IRC'!$E$47="","",'Tabla IRC'!$E$47)</f>
        <v/>
      </c>
      <c r="R119" s="13"/>
    </row>
    <row r="120" spans="1:18" x14ac:dyDescent="0.35">
      <c r="A120" s="90">
        <f>+'Tabla IRC'!$D$4</f>
        <v>0</v>
      </c>
      <c r="B120">
        <f>+'Tabla IRC'!$D$5</f>
        <v>0</v>
      </c>
      <c r="C120">
        <f>+'Tabla IRC'!$D$6</f>
        <v>0</v>
      </c>
      <c r="D120">
        <f>+'Tabla IRC'!$D$2</f>
        <v>0</v>
      </c>
      <c r="E120">
        <f>+'Tabla IRC'!$D$3</f>
        <v>0</v>
      </c>
      <c r="F120">
        <f>+'Tabla IRC'!$D$1</f>
        <v>0</v>
      </c>
      <c r="G120">
        <f>+'Tabla IRC'!$D$7</f>
        <v>0</v>
      </c>
      <c r="H120">
        <f>+'Tabla IRC'!$D$8</f>
        <v>0</v>
      </c>
      <c r="I120">
        <f>+'Tabla IRC'!$D$9</f>
        <v>0</v>
      </c>
      <c r="J120" s="91">
        <f>+'Tabla IRC'!$D$10</f>
        <v>0</v>
      </c>
      <c r="K120">
        <f>+'Tabla IRC'!$D$11</f>
        <v>0</v>
      </c>
      <c r="L120" s="72">
        <f>+'Tabla IRC'!$D$12</f>
        <v>0</v>
      </c>
      <c r="M120" s="11">
        <f>+'Tabla IRC'!$D$13</f>
        <v>0</v>
      </c>
      <c r="N120" s="12" t="str">
        <f>+'Tabla IRC'!$B$47</f>
        <v>i9.1</v>
      </c>
      <c r="O120" s="73" t="str">
        <f>+'Tabla IRC'!$C$47</f>
        <v>Número de MIPYMES y/o cooperativas que reciben apoyo para el desarrollo sostenible de sus negocios en el marco de la intervención</v>
      </c>
      <c r="P120" t="str">
        <f>+'Tabla IRC'!$F$17</f>
        <v>MUJERES /NIÑAS</v>
      </c>
      <c r="Q120" t="str">
        <f>+IF('Tabla IRC'!$F$47="","",'Tabla IRC'!$F$47)</f>
        <v/>
      </c>
      <c r="R120" s="13"/>
    </row>
    <row r="121" spans="1:18" x14ac:dyDescent="0.35">
      <c r="A121" s="90">
        <f>+'Tabla IRC'!$D$4</f>
        <v>0</v>
      </c>
      <c r="B121">
        <f>+'Tabla IRC'!$D$5</f>
        <v>0</v>
      </c>
      <c r="C121">
        <f>+'Tabla IRC'!$D$6</f>
        <v>0</v>
      </c>
      <c r="D121">
        <f>+'Tabla IRC'!$D$2</f>
        <v>0</v>
      </c>
      <c r="E121">
        <f>+'Tabla IRC'!$D$3</f>
        <v>0</v>
      </c>
      <c r="F121">
        <f>+'Tabla IRC'!$D$1</f>
        <v>0</v>
      </c>
      <c r="G121">
        <f>+'Tabla IRC'!$D$7</f>
        <v>0</v>
      </c>
      <c r="H121">
        <f>+'Tabla IRC'!$D$8</f>
        <v>0</v>
      </c>
      <c r="I121">
        <f>+'Tabla IRC'!$D$9</f>
        <v>0</v>
      </c>
      <c r="J121" s="91">
        <f>+'Tabla IRC'!$D$10</f>
        <v>0</v>
      </c>
      <c r="K121">
        <f>+'Tabla IRC'!$D$11</f>
        <v>0</v>
      </c>
      <c r="L121" s="72">
        <f>+'Tabla IRC'!$D$12</f>
        <v>0</v>
      </c>
      <c r="M121" s="11">
        <f>+'Tabla IRC'!$D$13</f>
        <v>0</v>
      </c>
      <c r="N121" s="12" t="str">
        <f>+'Tabla IRC'!$B$47</f>
        <v>i9.1</v>
      </c>
      <c r="O121" s="73" t="str">
        <f>+'Tabla IRC'!$C$47</f>
        <v>Número de MIPYMES y/o cooperativas que reciben apoyo para el desarrollo sostenible de sus negocios en el marco de la intervención</v>
      </c>
      <c r="P121" t="str">
        <f>+'Tabla IRC'!$G$17</f>
        <v>NO BINARIO/OTROS</v>
      </c>
      <c r="Q121" t="str">
        <f>+IF('Tabla IRC'!$G$47="","",'Tabla IRC'!$G$47)</f>
        <v/>
      </c>
      <c r="R121" s="13"/>
    </row>
    <row r="122" spans="1:18" x14ac:dyDescent="0.35">
      <c r="A122" s="90">
        <f>+'Tabla IRC'!$D$4</f>
        <v>0</v>
      </c>
      <c r="B122">
        <f>+'Tabla IRC'!$D$5</f>
        <v>0</v>
      </c>
      <c r="C122">
        <f>+'Tabla IRC'!$D$6</f>
        <v>0</v>
      </c>
      <c r="D122">
        <f>+'Tabla IRC'!$D$2</f>
        <v>0</v>
      </c>
      <c r="E122">
        <f>+'Tabla IRC'!$D$3</f>
        <v>0</v>
      </c>
      <c r="F122">
        <f>+'Tabla IRC'!$D$1</f>
        <v>0</v>
      </c>
      <c r="G122">
        <f>+'Tabla IRC'!$D$7</f>
        <v>0</v>
      </c>
      <c r="H122">
        <f>+'Tabla IRC'!$D$8</f>
        <v>0</v>
      </c>
      <c r="I122">
        <f>+'Tabla IRC'!$D$9</f>
        <v>0</v>
      </c>
      <c r="J122" s="91">
        <f>+'Tabla IRC'!$D$10</f>
        <v>0</v>
      </c>
      <c r="K122">
        <f>+'Tabla IRC'!$D$11</f>
        <v>0</v>
      </c>
      <c r="L122" s="72">
        <f>+'Tabla IRC'!$D$12</f>
        <v>0</v>
      </c>
      <c r="M122" s="11">
        <f>+'Tabla IRC'!$D$13</f>
        <v>0</v>
      </c>
      <c r="N122" s="12" t="str">
        <f>+'Tabla IRC'!$B$48</f>
        <v>i9.2</v>
      </c>
      <c r="O122" s="73" t="str">
        <f>+'Tabla IRC'!$C$48</f>
        <v>Número de infraestructuras sostenibles construidas o mejoradas el marco  de la intervención</v>
      </c>
      <c r="P122" t="str">
        <f>+'Tabla IRC'!$D$17</f>
        <v>TOTAL</v>
      </c>
      <c r="Q122" t="str">
        <f>+IF('Tabla IRC'!$D$48="","",'Tabla IRC'!$D$48)</f>
        <v/>
      </c>
      <c r="R122" s="13" t="str">
        <f>+IF('Tabla IRC'!$H$48="","",'Tabla IRC'!$H$48)</f>
        <v/>
      </c>
    </row>
    <row r="123" spans="1:18" x14ac:dyDescent="0.35">
      <c r="A123" s="90">
        <f>+'Tabla IRC'!$D$4</f>
        <v>0</v>
      </c>
      <c r="B123">
        <f>+'Tabla IRC'!$D$5</f>
        <v>0</v>
      </c>
      <c r="C123">
        <f>+'Tabla IRC'!$D$6</f>
        <v>0</v>
      </c>
      <c r="D123">
        <f>+'Tabla IRC'!$D$2</f>
        <v>0</v>
      </c>
      <c r="E123">
        <f>+'Tabla IRC'!$D$3</f>
        <v>0</v>
      </c>
      <c r="F123">
        <f>+'Tabla IRC'!$D$1</f>
        <v>0</v>
      </c>
      <c r="G123">
        <f>+'Tabla IRC'!$D$7</f>
        <v>0</v>
      </c>
      <c r="H123">
        <f>+'Tabla IRC'!$D$8</f>
        <v>0</v>
      </c>
      <c r="I123">
        <f>+'Tabla IRC'!$D$9</f>
        <v>0</v>
      </c>
      <c r="J123" s="91">
        <f>+'Tabla IRC'!$D$10</f>
        <v>0</v>
      </c>
      <c r="K123">
        <f>+'Tabla IRC'!$D$11</f>
        <v>0</v>
      </c>
      <c r="L123" s="72">
        <f>+'Tabla IRC'!$D$12</f>
        <v>0</v>
      </c>
      <c r="M123" s="11">
        <f>+'Tabla IRC'!$D$13</f>
        <v>0</v>
      </c>
      <c r="N123" s="12" t="str">
        <f>+'Tabla IRC'!$B$48</f>
        <v>i9.2</v>
      </c>
      <c r="O123" s="73" t="str">
        <f>+'Tabla IRC'!$C$48</f>
        <v>Número de infraestructuras sostenibles construidas o mejoradas el marco  de la intervención</v>
      </c>
      <c r="P123" t="str">
        <f>+'Tabla IRC'!$E$17</f>
        <v>HOMBRES /NIÑOS</v>
      </c>
      <c r="Q123" t="str">
        <f>+IF('Tabla IRC'!$E$48="","",'Tabla IRC'!$E$48)</f>
        <v/>
      </c>
      <c r="R123" s="13"/>
    </row>
    <row r="124" spans="1:18" x14ac:dyDescent="0.35">
      <c r="A124" s="90">
        <f>+'Tabla IRC'!$D$4</f>
        <v>0</v>
      </c>
      <c r="B124">
        <f>+'Tabla IRC'!$D$5</f>
        <v>0</v>
      </c>
      <c r="C124">
        <f>+'Tabla IRC'!$D$6</f>
        <v>0</v>
      </c>
      <c r="D124">
        <f>+'Tabla IRC'!$D$2</f>
        <v>0</v>
      </c>
      <c r="E124">
        <f>+'Tabla IRC'!$D$3</f>
        <v>0</v>
      </c>
      <c r="F124">
        <f>+'Tabla IRC'!$D$1</f>
        <v>0</v>
      </c>
      <c r="G124">
        <f>+'Tabla IRC'!$D$7</f>
        <v>0</v>
      </c>
      <c r="H124">
        <f>+'Tabla IRC'!$D$8</f>
        <v>0</v>
      </c>
      <c r="I124">
        <f>+'Tabla IRC'!$D$9</f>
        <v>0</v>
      </c>
      <c r="J124" s="91">
        <f>+'Tabla IRC'!$D$10</f>
        <v>0</v>
      </c>
      <c r="K124">
        <f>+'Tabla IRC'!$D$11</f>
        <v>0</v>
      </c>
      <c r="L124" s="72">
        <f>+'Tabla IRC'!$D$12</f>
        <v>0</v>
      </c>
      <c r="M124" s="11">
        <f>+'Tabla IRC'!$D$13</f>
        <v>0</v>
      </c>
      <c r="N124" s="12" t="str">
        <f>+'Tabla IRC'!$B$48</f>
        <v>i9.2</v>
      </c>
      <c r="O124" s="73" t="str">
        <f>+'Tabla IRC'!$C$48</f>
        <v>Número de infraestructuras sostenibles construidas o mejoradas el marco  de la intervención</v>
      </c>
      <c r="P124" t="str">
        <f>+'Tabla IRC'!$F$17</f>
        <v>MUJERES /NIÑAS</v>
      </c>
      <c r="Q124" t="str">
        <f>+IF('Tabla IRC'!$F$48="","",'Tabla IRC'!$F$48)</f>
        <v/>
      </c>
      <c r="R124" s="13"/>
    </row>
    <row r="125" spans="1:18" x14ac:dyDescent="0.35">
      <c r="A125" s="90">
        <f>+'Tabla IRC'!$D$4</f>
        <v>0</v>
      </c>
      <c r="B125">
        <f>+'Tabla IRC'!$D$5</f>
        <v>0</v>
      </c>
      <c r="C125">
        <f>+'Tabla IRC'!$D$6</f>
        <v>0</v>
      </c>
      <c r="D125">
        <f>+'Tabla IRC'!$D$2</f>
        <v>0</v>
      </c>
      <c r="E125">
        <f>+'Tabla IRC'!$D$3</f>
        <v>0</v>
      </c>
      <c r="F125">
        <f>+'Tabla IRC'!$D$1</f>
        <v>0</v>
      </c>
      <c r="G125">
        <f>+'Tabla IRC'!$D$7</f>
        <v>0</v>
      </c>
      <c r="H125">
        <f>+'Tabla IRC'!$D$8</f>
        <v>0</v>
      </c>
      <c r="I125">
        <f>+'Tabla IRC'!$D$9</f>
        <v>0</v>
      </c>
      <c r="J125" s="91">
        <f>+'Tabla IRC'!$D$10</f>
        <v>0</v>
      </c>
      <c r="K125">
        <f>+'Tabla IRC'!$D$11</f>
        <v>0</v>
      </c>
      <c r="L125" s="72">
        <f>+'Tabla IRC'!$D$12</f>
        <v>0</v>
      </c>
      <c r="M125" s="11">
        <f>+'Tabla IRC'!$D$13</f>
        <v>0</v>
      </c>
      <c r="N125" s="12" t="str">
        <f>+'Tabla IRC'!$B$48</f>
        <v>i9.2</v>
      </c>
      <c r="O125" s="73" t="str">
        <f>+'Tabla IRC'!$C$48</f>
        <v>Número de infraestructuras sostenibles construidas o mejoradas el marco  de la intervención</v>
      </c>
      <c r="P125" t="str">
        <f>+'Tabla IRC'!$G$17</f>
        <v>NO BINARIO/OTROS</v>
      </c>
      <c r="Q125" t="str">
        <f>+IF('Tabla IRC'!$G$48="","",'Tabla IRC'!$G$48)</f>
        <v/>
      </c>
      <c r="R125" s="13"/>
    </row>
    <row r="126" spans="1:18" x14ac:dyDescent="0.35">
      <c r="A126" s="90">
        <f>+'Tabla IRC'!$D$4</f>
        <v>0</v>
      </c>
      <c r="B126">
        <f>+'Tabla IRC'!$D$5</f>
        <v>0</v>
      </c>
      <c r="C126">
        <f>+'Tabla IRC'!$D$6</f>
        <v>0</v>
      </c>
      <c r="D126">
        <f>+'Tabla IRC'!$D$2</f>
        <v>0</v>
      </c>
      <c r="E126">
        <f>+'Tabla IRC'!$D$3</f>
        <v>0</v>
      </c>
      <c r="F126">
        <f>+'Tabla IRC'!$D$1</f>
        <v>0</v>
      </c>
      <c r="G126">
        <f>+'Tabla IRC'!$D$7</f>
        <v>0</v>
      </c>
      <c r="H126">
        <f>+'Tabla IRC'!$D$8</f>
        <v>0</v>
      </c>
      <c r="I126">
        <f>+'Tabla IRC'!$D$9</f>
        <v>0</v>
      </c>
      <c r="J126" s="91">
        <f>+'Tabla IRC'!$D$10</f>
        <v>0</v>
      </c>
      <c r="K126">
        <f>+'Tabla IRC'!$D$11</f>
        <v>0</v>
      </c>
      <c r="L126" s="72">
        <f>+'Tabla IRC'!$D$12</f>
        <v>0</v>
      </c>
      <c r="M126" s="11">
        <f>+'Tabla IRC'!$D$13</f>
        <v>0</v>
      </c>
      <c r="N126" s="12" t="str">
        <f>+'Tabla IRC'!$B$49</f>
        <v>i10.1</v>
      </c>
      <c r="O126" s="73" t="str">
        <f>+'Tabla IRC'!$C$49</f>
        <v>Número de personas migrantes, refugiadas y desplazadas por la fuerza o personas de las comunidades de acogida protegidas o asistidas en el marco de la intervención</v>
      </c>
      <c r="P126" t="str">
        <f>+'Tabla IRC'!$D$17</f>
        <v>TOTAL</v>
      </c>
      <c r="Q126" t="str">
        <f>+IF('Tabla IRC'!$D$49="","",'Tabla IRC'!$D$49)</f>
        <v/>
      </c>
      <c r="R126" s="13" t="str">
        <f>+IF('Tabla IRC'!$H$49="","",'Tabla IRC'!$H$49)</f>
        <v/>
      </c>
    </row>
    <row r="127" spans="1:18" x14ac:dyDescent="0.35">
      <c r="A127" s="90">
        <f>+'Tabla IRC'!$D$4</f>
        <v>0</v>
      </c>
      <c r="B127">
        <f>+'Tabla IRC'!$D$5</f>
        <v>0</v>
      </c>
      <c r="C127">
        <f>+'Tabla IRC'!$D$6</f>
        <v>0</v>
      </c>
      <c r="D127">
        <f>+'Tabla IRC'!$D$2</f>
        <v>0</v>
      </c>
      <c r="E127">
        <f>+'Tabla IRC'!$D$3</f>
        <v>0</v>
      </c>
      <c r="F127">
        <f>+'Tabla IRC'!$D$1</f>
        <v>0</v>
      </c>
      <c r="G127">
        <f>+'Tabla IRC'!$D$7</f>
        <v>0</v>
      </c>
      <c r="H127">
        <f>+'Tabla IRC'!$D$8</f>
        <v>0</v>
      </c>
      <c r="I127">
        <f>+'Tabla IRC'!$D$9</f>
        <v>0</v>
      </c>
      <c r="J127" s="91">
        <f>+'Tabla IRC'!$D$10</f>
        <v>0</v>
      </c>
      <c r="K127">
        <f>+'Tabla IRC'!$D$11</f>
        <v>0</v>
      </c>
      <c r="L127" s="72">
        <f>+'Tabla IRC'!$D$12</f>
        <v>0</v>
      </c>
      <c r="M127" s="11">
        <f>+'Tabla IRC'!$D$13</f>
        <v>0</v>
      </c>
      <c r="N127" s="12" t="str">
        <f>+'Tabla IRC'!$B$49</f>
        <v>i10.1</v>
      </c>
      <c r="O127" s="73" t="str">
        <f>+'Tabla IRC'!$C$49</f>
        <v>Número de personas migrantes, refugiadas y desplazadas por la fuerza o personas de las comunidades de acogida protegidas o asistidas en el marco de la intervención</v>
      </c>
      <c r="P127" t="str">
        <f>+'Tabla IRC'!$E$17</f>
        <v>HOMBRES /NIÑOS</v>
      </c>
      <c r="Q127" t="str">
        <f>+IF('Tabla IRC'!$E$49="","",'Tabla IRC'!$E$49)</f>
        <v/>
      </c>
      <c r="R127" s="13"/>
    </row>
    <row r="128" spans="1:18" x14ac:dyDescent="0.35">
      <c r="A128" s="90">
        <f>+'Tabla IRC'!$D$4</f>
        <v>0</v>
      </c>
      <c r="B128">
        <f>+'Tabla IRC'!$D$5</f>
        <v>0</v>
      </c>
      <c r="C128">
        <f>+'Tabla IRC'!$D$6</f>
        <v>0</v>
      </c>
      <c r="D128">
        <f>+'Tabla IRC'!$D$2</f>
        <v>0</v>
      </c>
      <c r="E128">
        <f>+'Tabla IRC'!$D$3</f>
        <v>0</v>
      </c>
      <c r="F128">
        <f>+'Tabla IRC'!$D$1</f>
        <v>0</v>
      </c>
      <c r="G128">
        <f>+'Tabla IRC'!$D$7</f>
        <v>0</v>
      </c>
      <c r="H128">
        <f>+'Tabla IRC'!$D$8</f>
        <v>0</v>
      </c>
      <c r="I128">
        <f>+'Tabla IRC'!$D$9</f>
        <v>0</v>
      </c>
      <c r="J128" s="91">
        <f>+'Tabla IRC'!$D$10</f>
        <v>0</v>
      </c>
      <c r="K128">
        <f>+'Tabla IRC'!$D$11</f>
        <v>0</v>
      </c>
      <c r="L128" s="72">
        <f>+'Tabla IRC'!$D$12</f>
        <v>0</v>
      </c>
      <c r="M128" s="11">
        <f>+'Tabla IRC'!$D$13</f>
        <v>0</v>
      </c>
      <c r="N128" s="12" t="str">
        <f>+'Tabla IRC'!$B$49</f>
        <v>i10.1</v>
      </c>
      <c r="O128" s="73" t="str">
        <f>+'Tabla IRC'!$C$49</f>
        <v>Número de personas migrantes, refugiadas y desplazadas por la fuerza o personas de las comunidades de acogida protegidas o asistidas en el marco de la intervención</v>
      </c>
      <c r="P128" t="str">
        <f>+'Tabla IRC'!$F$17</f>
        <v>MUJERES /NIÑAS</v>
      </c>
      <c r="Q128" t="str">
        <f>+IF('Tabla IRC'!$F$49="","",'Tabla IRC'!$F$49)</f>
        <v/>
      </c>
      <c r="R128" s="13"/>
    </row>
    <row r="129" spans="1:18" x14ac:dyDescent="0.35">
      <c r="A129" s="90">
        <f>+'Tabla IRC'!$D$4</f>
        <v>0</v>
      </c>
      <c r="B129">
        <f>+'Tabla IRC'!$D$5</f>
        <v>0</v>
      </c>
      <c r="C129">
        <f>+'Tabla IRC'!$D$6</f>
        <v>0</v>
      </c>
      <c r="D129">
        <f>+'Tabla IRC'!$D$2</f>
        <v>0</v>
      </c>
      <c r="E129">
        <f>+'Tabla IRC'!$D$3</f>
        <v>0</v>
      </c>
      <c r="F129">
        <f>+'Tabla IRC'!$D$1</f>
        <v>0</v>
      </c>
      <c r="G129">
        <f>+'Tabla IRC'!$D$7</f>
        <v>0</v>
      </c>
      <c r="H129">
        <f>+'Tabla IRC'!$D$8</f>
        <v>0</v>
      </c>
      <c r="I129">
        <f>+'Tabla IRC'!$D$9</f>
        <v>0</v>
      </c>
      <c r="J129" s="91">
        <f>+'Tabla IRC'!$D$10</f>
        <v>0</v>
      </c>
      <c r="K129">
        <f>+'Tabla IRC'!$D$11</f>
        <v>0</v>
      </c>
      <c r="L129" s="72">
        <f>+'Tabla IRC'!$D$12</f>
        <v>0</v>
      </c>
      <c r="M129" s="11">
        <f>+'Tabla IRC'!$D$13</f>
        <v>0</v>
      </c>
      <c r="N129" s="12" t="str">
        <f>+'Tabla IRC'!$B$49</f>
        <v>i10.1</v>
      </c>
      <c r="O129" s="73" t="str">
        <f>+'Tabla IRC'!$C$49</f>
        <v>Número de personas migrantes, refugiadas y desplazadas por la fuerza o personas de las comunidades de acogida protegidas o asistidas en el marco de la intervención</v>
      </c>
      <c r="P129" t="str">
        <f>+'Tabla IRC'!$G$17</f>
        <v>NO BINARIO/OTROS</v>
      </c>
      <c r="Q129" t="str">
        <f>+IF('Tabla IRC'!$G$49="","",'Tabla IRC'!$G$49)</f>
        <v/>
      </c>
      <c r="R129" s="13"/>
    </row>
    <row r="130" spans="1:18" x14ac:dyDescent="0.35">
      <c r="A130" s="90">
        <f>+'Tabla IRC'!$D$4</f>
        <v>0</v>
      </c>
      <c r="B130">
        <f>+'Tabla IRC'!$D$5</f>
        <v>0</v>
      </c>
      <c r="C130">
        <f>+'Tabla IRC'!$D$6</f>
        <v>0</v>
      </c>
      <c r="D130">
        <f>+'Tabla IRC'!$D$2</f>
        <v>0</v>
      </c>
      <c r="E130">
        <f>+'Tabla IRC'!$D$3</f>
        <v>0</v>
      </c>
      <c r="F130">
        <f>+'Tabla IRC'!$D$1</f>
        <v>0</v>
      </c>
      <c r="G130">
        <f>+'Tabla IRC'!$D$7</f>
        <v>0</v>
      </c>
      <c r="H130">
        <f>+'Tabla IRC'!$D$8</f>
        <v>0</v>
      </c>
      <c r="I130">
        <f>+'Tabla IRC'!$D$9</f>
        <v>0</v>
      </c>
      <c r="J130" s="91">
        <f>+'Tabla IRC'!$D$10</f>
        <v>0</v>
      </c>
      <c r="K130">
        <f>+'Tabla IRC'!$D$11</f>
        <v>0</v>
      </c>
      <c r="L130" s="72">
        <f>+'Tabla IRC'!$D$12</f>
        <v>0</v>
      </c>
      <c r="M130" s="11">
        <f>+'Tabla IRC'!$D$13</f>
        <v>0</v>
      </c>
      <c r="N130" s="12" t="str">
        <f>+'Tabla IRC'!$B$50</f>
        <v>i11.1</v>
      </c>
      <c r="O130" s="73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0" t="str">
        <f>+'Tabla IRC'!$D$17</f>
        <v>TOTAL</v>
      </c>
      <c r="Q130" t="str">
        <f>+IF('Tabla IRC'!$D$50="","",'Tabla IRC'!$D$50)</f>
        <v/>
      </c>
      <c r="R130" s="13" t="str">
        <f>+IF('Tabla IRC'!$H$50="","",'Tabla IRC'!$H$50)</f>
        <v/>
      </c>
    </row>
    <row r="131" spans="1:18" x14ac:dyDescent="0.35">
      <c r="A131" s="90">
        <f>+'Tabla IRC'!$D$4</f>
        <v>0</v>
      </c>
      <c r="B131">
        <f>+'Tabla IRC'!$D$5</f>
        <v>0</v>
      </c>
      <c r="C131">
        <f>+'Tabla IRC'!$D$6</f>
        <v>0</v>
      </c>
      <c r="D131">
        <f>+'Tabla IRC'!$D$2</f>
        <v>0</v>
      </c>
      <c r="E131">
        <f>+'Tabla IRC'!$D$3</f>
        <v>0</v>
      </c>
      <c r="F131">
        <f>+'Tabla IRC'!$D$1</f>
        <v>0</v>
      </c>
      <c r="G131">
        <f>+'Tabla IRC'!$D$7</f>
        <v>0</v>
      </c>
      <c r="H131">
        <f>+'Tabla IRC'!$D$8</f>
        <v>0</v>
      </c>
      <c r="I131">
        <f>+'Tabla IRC'!$D$9</f>
        <v>0</v>
      </c>
      <c r="J131" s="91">
        <f>+'Tabla IRC'!$D$10</f>
        <v>0</v>
      </c>
      <c r="K131">
        <f>+'Tabla IRC'!$D$11</f>
        <v>0</v>
      </c>
      <c r="L131" s="72">
        <f>+'Tabla IRC'!$D$12</f>
        <v>0</v>
      </c>
      <c r="M131" s="11">
        <f>+'Tabla IRC'!$D$13</f>
        <v>0</v>
      </c>
      <c r="N131" s="12" t="str">
        <f>+'Tabla IRC'!$B$50</f>
        <v>i11.1</v>
      </c>
      <c r="O131" s="73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1" t="str">
        <f>+'Tabla IRC'!$E$17</f>
        <v>HOMBRES /NIÑOS</v>
      </c>
      <c r="Q131" t="str">
        <f>+IF('Tabla IRC'!$E$50="","",'Tabla IRC'!$E$50)</f>
        <v/>
      </c>
      <c r="R131" s="13"/>
    </row>
    <row r="132" spans="1:18" x14ac:dyDescent="0.35">
      <c r="A132" s="90">
        <f>+'Tabla IRC'!$D$4</f>
        <v>0</v>
      </c>
      <c r="B132">
        <f>+'Tabla IRC'!$D$5</f>
        <v>0</v>
      </c>
      <c r="C132">
        <f>+'Tabla IRC'!$D$6</f>
        <v>0</v>
      </c>
      <c r="D132">
        <f>+'Tabla IRC'!$D$2</f>
        <v>0</v>
      </c>
      <c r="E132">
        <f>+'Tabla IRC'!$D$3</f>
        <v>0</v>
      </c>
      <c r="F132">
        <f>+'Tabla IRC'!$D$1</f>
        <v>0</v>
      </c>
      <c r="G132">
        <f>+'Tabla IRC'!$D$7</f>
        <v>0</v>
      </c>
      <c r="H132">
        <f>+'Tabla IRC'!$D$8</f>
        <v>0</v>
      </c>
      <c r="I132">
        <f>+'Tabla IRC'!$D$9</f>
        <v>0</v>
      </c>
      <c r="J132" s="91">
        <f>+'Tabla IRC'!$D$10</f>
        <v>0</v>
      </c>
      <c r="K132">
        <f>+'Tabla IRC'!$D$11</f>
        <v>0</v>
      </c>
      <c r="L132" s="72">
        <f>+'Tabla IRC'!$D$12</f>
        <v>0</v>
      </c>
      <c r="M132" s="11">
        <f>+'Tabla IRC'!$D$13</f>
        <v>0</v>
      </c>
      <c r="N132" s="12" t="str">
        <f>+'Tabla IRC'!$B$50</f>
        <v>i11.1</v>
      </c>
      <c r="O132" s="73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2" t="str">
        <f>+'Tabla IRC'!$F$17</f>
        <v>MUJERES /NIÑAS</v>
      </c>
      <c r="Q132" t="str">
        <f>+IF('Tabla IRC'!$F$50="","",'Tabla IRC'!$F$50)</f>
        <v/>
      </c>
      <c r="R132" s="13"/>
    </row>
    <row r="133" spans="1:18" x14ac:dyDescent="0.35">
      <c r="A133" s="90">
        <f>+'Tabla IRC'!$D$4</f>
        <v>0</v>
      </c>
      <c r="B133">
        <f>+'Tabla IRC'!$D$5</f>
        <v>0</v>
      </c>
      <c r="C133">
        <f>+'Tabla IRC'!$D$6</f>
        <v>0</v>
      </c>
      <c r="D133">
        <f>+'Tabla IRC'!$D$2</f>
        <v>0</v>
      </c>
      <c r="E133">
        <f>+'Tabla IRC'!$D$3</f>
        <v>0</v>
      </c>
      <c r="F133">
        <f>+'Tabla IRC'!$D$1</f>
        <v>0</v>
      </c>
      <c r="G133">
        <f>+'Tabla IRC'!$D$7</f>
        <v>0</v>
      </c>
      <c r="H133">
        <f>+'Tabla IRC'!$D$8</f>
        <v>0</v>
      </c>
      <c r="I133">
        <f>+'Tabla IRC'!$D$9</f>
        <v>0</v>
      </c>
      <c r="J133" s="91">
        <f>+'Tabla IRC'!$D$10</f>
        <v>0</v>
      </c>
      <c r="K133">
        <f>+'Tabla IRC'!$D$11</f>
        <v>0</v>
      </c>
      <c r="L133" s="72">
        <f>+'Tabla IRC'!$D$12</f>
        <v>0</v>
      </c>
      <c r="M133" s="11">
        <f>+'Tabla IRC'!$D$13</f>
        <v>0</v>
      </c>
      <c r="N133" s="12" t="str">
        <f>+'Tabla IRC'!$B$50</f>
        <v>i11.1</v>
      </c>
      <c r="O133" s="73" t="str">
        <f>+'Tabla IRC'!$C$50</f>
        <v>Número de ciudades, comunidades, organismos o instancias públicas (Titulares de Obligaciones) que implementan medidas o políticas en protección del medio ambiente, mitigación y adaptación al Cambio Climático en el marco de la intervención</v>
      </c>
      <c r="P133" t="str">
        <f>+'Tabla IRC'!$G$17</f>
        <v>NO BINARIO/OTROS</v>
      </c>
      <c r="Q133" t="str">
        <f>+IF('Tabla IRC'!$G$50="","",'Tabla IRC'!$G$50)</f>
        <v/>
      </c>
      <c r="R133" s="13"/>
    </row>
    <row r="134" spans="1:18" x14ac:dyDescent="0.35">
      <c r="A134" s="90">
        <f>+'Tabla IRC'!$D$4</f>
        <v>0</v>
      </c>
      <c r="B134">
        <f>+'Tabla IRC'!$D$5</f>
        <v>0</v>
      </c>
      <c r="C134">
        <f>+'Tabla IRC'!$D$6</f>
        <v>0</v>
      </c>
      <c r="D134">
        <f>+'Tabla IRC'!$D$2</f>
        <v>0</v>
      </c>
      <c r="E134">
        <f>+'Tabla IRC'!$D$3</f>
        <v>0</v>
      </c>
      <c r="F134">
        <f>+'Tabla IRC'!$D$1</f>
        <v>0</v>
      </c>
      <c r="G134">
        <f>+'Tabla IRC'!$D$7</f>
        <v>0</v>
      </c>
      <c r="H134">
        <f>+'Tabla IRC'!$D$8</f>
        <v>0</v>
      </c>
      <c r="I134">
        <f>+'Tabla IRC'!$D$9</f>
        <v>0</v>
      </c>
      <c r="J134" s="91">
        <f>+'Tabla IRC'!$D$10</f>
        <v>0</v>
      </c>
      <c r="K134">
        <f>+'Tabla IRC'!$D$11</f>
        <v>0</v>
      </c>
      <c r="L134" s="72">
        <f>+'Tabla IRC'!$D$12</f>
        <v>0</v>
      </c>
      <c r="M134" s="11">
        <f>+'Tabla IRC'!$D$13</f>
        <v>0</v>
      </c>
      <c r="N134" s="12" t="str">
        <f>+'Tabla IRC'!$B$51</f>
        <v>i11.2</v>
      </c>
      <c r="O134" s="73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4" t="str">
        <f>+'Tabla IRC'!$D$17</f>
        <v>TOTAL</v>
      </c>
      <c r="Q134" t="str">
        <f>+IF('Tabla IRC'!$D$51="","",'Tabla IRC'!$D$51)</f>
        <v/>
      </c>
      <c r="R134" s="13" t="str">
        <f>+IF('Tabla IRC'!$H$51="","",'Tabla IRC'!$H$51)</f>
        <v/>
      </c>
    </row>
    <row r="135" spans="1:18" x14ac:dyDescent="0.35">
      <c r="A135" s="90">
        <f>+'Tabla IRC'!$D$4</f>
        <v>0</v>
      </c>
      <c r="B135">
        <f>+'Tabla IRC'!$D$5</f>
        <v>0</v>
      </c>
      <c r="C135">
        <f>+'Tabla IRC'!$D$6</f>
        <v>0</v>
      </c>
      <c r="D135">
        <f>+'Tabla IRC'!$D$2</f>
        <v>0</v>
      </c>
      <c r="E135">
        <f>+'Tabla IRC'!$D$3</f>
        <v>0</v>
      </c>
      <c r="F135">
        <f>+'Tabla IRC'!$D$1</f>
        <v>0</v>
      </c>
      <c r="G135">
        <f>+'Tabla IRC'!$D$7</f>
        <v>0</v>
      </c>
      <c r="H135">
        <f>+'Tabla IRC'!$D$8</f>
        <v>0</v>
      </c>
      <c r="I135">
        <f>+'Tabla IRC'!$D$9</f>
        <v>0</v>
      </c>
      <c r="J135" s="91">
        <f>+'Tabla IRC'!$D$10</f>
        <v>0</v>
      </c>
      <c r="K135">
        <f>+'Tabla IRC'!$D$11</f>
        <v>0</v>
      </c>
      <c r="L135" s="72">
        <f>+'Tabla IRC'!$D$12</f>
        <v>0</v>
      </c>
      <c r="M135" s="11">
        <f>+'Tabla IRC'!$D$13</f>
        <v>0</v>
      </c>
      <c r="N135" s="12" t="str">
        <f>+'Tabla IRC'!$B$51</f>
        <v>i11.2</v>
      </c>
      <c r="O135" s="73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5" t="str">
        <f>+'Tabla IRC'!$E$17</f>
        <v>HOMBRES /NIÑOS</v>
      </c>
      <c r="Q135" t="str">
        <f>+IF('Tabla IRC'!$E$51="","",'Tabla IRC'!$E$51)</f>
        <v/>
      </c>
      <c r="R135" s="13"/>
    </row>
    <row r="136" spans="1:18" x14ac:dyDescent="0.35">
      <c r="A136" s="90">
        <f>+'Tabla IRC'!$D$4</f>
        <v>0</v>
      </c>
      <c r="B136">
        <f>+'Tabla IRC'!$D$5</f>
        <v>0</v>
      </c>
      <c r="C136">
        <f>+'Tabla IRC'!$D$6</f>
        <v>0</v>
      </c>
      <c r="D136">
        <f>+'Tabla IRC'!$D$2</f>
        <v>0</v>
      </c>
      <c r="E136">
        <f>+'Tabla IRC'!$D$3</f>
        <v>0</v>
      </c>
      <c r="F136">
        <f>+'Tabla IRC'!$D$1</f>
        <v>0</v>
      </c>
      <c r="G136">
        <f>+'Tabla IRC'!$D$7</f>
        <v>0</v>
      </c>
      <c r="H136">
        <f>+'Tabla IRC'!$D$8</f>
        <v>0</v>
      </c>
      <c r="I136">
        <f>+'Tabla IRC'!$D$9</f>
        <v>0</v>
      </c>
      <c r="J136" s="91">
        <f>+'Tabla IRC'!$D$10</f>
        <v>0</v>
      </c>
      <c r="K136">
        <f>+'Tabla IRC'!$D$11</f>
        <v>0</v>
      </c>
      <c r="L136" s="72">
        <f>+'Tabla IRC'!$D$12</f>
        <v>0</v>
      </c>
      <c r="M136" s="11">
        <f>+'Tabla IRC'!$D$13</f>
        <v>0</v>
      </c>
      <c r="N136" s="12" t="str">
        <f>+'Tabla IRC'!$B$51</f>
        <v>i11.2</v>
      </c>
      <c r="O136" s="73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6" t="str">
        <f>+'Tabla IRC'!$F$17</f>
        <v>MUJERES /NIÑAS</v>
      </c>
      <c r="Q136" t="str">
        <f>+IF('Tabla IRC'!$F$51="","",'Tabla IRC'!$F$51)</f>
        <v/>
      </c>
      <c r="R136" s="13"/>
    </row>
    <row r="137" spans="1:18" x14ac:dyDescent="0.35">
      <c r="A137" s="90">
        <f>+'Tabla IRC'!$D$4</f>
        <v>0</v>
      </c>
      <c r="B137">
        <f>+'Tabla IRC'!$D$5</f>
        <v>0</v>
      </c>
      <c r="C137">
        <f>+'Tabla IRC'!$D$6</f>
        <v>0</v>
      </c>
      <c r="D137">
        <f>+'Tabla IRC'!$D$2</f>
        <v>0</v>
      </c>
      <c r="E137">
        <f>+'Tabla IRC'!$D$3</f>
        <v>0</v>
      </c>
      <c r="F137">
        <f>+'Tabla IRC'!$D$1</f>
        <v>0</v>
      </c>
      <c r="G137">
        <f>+'Tabla IRC'!$D$7</f>
        <v>0</v>
      </c>
      <c r="H137">
        <f>+'Tabla IRC'!$D$8</f>
        <v>0</v>
      </c>
      <c r="I137">
        <f>+'Tabla IRC'!$D$9</f>
        <v>0</v>
      </c>
      <c r="J137" s="91">
        <f>+'Tabla IRC'!$D$10</f>
        <v>0</v>
      </c>
      <c r="K137">
        <f>+'Tabla IRC'!$D$11</f>
        <v>0</v>
      </c>
      <c r="L137" s="72">
        <f>+'Tabla IRC'!$D$12</f>
        <v>0</v>
      </c>
      <c r="M137" s="11">
        <f>+'Tabla IRC'!$D$13</f>
        <v>0</v>
      </c>
      <c r="N137" s="12" t="str">
        <f>+'Tabla IRC'!$B$51</f>
        <v>i11.2</v>
      </c>
      <c r="O137" s="73" t="str">
        <f>+'Tabla IRC'!$C$51</f>
        <v>Número de Organizaciones de la Sociedad Civil (Titulares de Responsabilidades) especializadas en protección de medio ambiente, mitigación y adaptación al Cambio Climático que han visto reforzadas sus capacidades en el marco de la intervención</v>
      </c>
      <c r="P137" t="str">
        <f>+'Tabla IRC'!$G$17</f>
        <v>NO BINARIO/OTROS</v>
      </c>
      <c r="Q137" t="str">
        <f>+IF('Tabla IRC'!$G$51="","",'Tabla IRC'!$G$51)</f>
        <v/>
      </c>
      <c r="R137" s="13"/>
    </row>
    <row r="138" spans="1:18" x14ac:dyDescent="0.35">
      <c r="A138" s="90">
        <f>+'Tabla IRC'!$D$4</f>
        <v>0</v>
      </c>
      <c r="B138">
        <f>+'Tabla IRC'!$D$5</f>
        <v>0</v>
      </c>
      <c r="C138">
        <f>+'Tabla IRC'!$D$6</f>
        <v>0</v>
      </c>
      <c r="D138">
        <f>+'Tabla IRC'!$D$2</f>
        <v>0</v>
      </c>
      <c r="E138">
        <f>+'Tabla IRC'!$D$3</f>
        <v>0</v>
      </c>
      <c r="F138">
        <f>+'Tabla IRC'!$D$1</f>
        <v>0</v>
      </c>
      <c r="G138">
        <f>+'Tabla IRC'!$D$7</f>
        <v>0</v>
      </c>
      <c r="H138">
        <f>+'Tabla IRC'!$D$8</f>
        <v>0</v>
      </c>
      <c r="I138">
        <f>+'Tabla IRC'!$D$9</f>
        <v>0</v>
      </c>
      <c r="J138" s="91">
        <f>+'Tabla IRC'!$D$10</f>
        <v>0</v>
      </c>
      <c r="K138">
        <f>+'Tabla IRC'!$D$11</f>
        <v>0</v>
      </c>
      <c r="L138" s="72">
        <f>+'Tabla IRC'!$D$12</f>
        <v>0</v>
      </c>
      <c r="M138" s="11">
        <f>+'Tabla IRC'!$D$13</f>
        <v>0</v>
      </c>
      <c r="N138" s="12" t="str">
        <f>+'Tabla IRC'!$B$52</f>
        <v>i11.3</v>
      </c>
      <c r="O138" s="73" t="str">
        <f>+'Tabla IRC'!$C$52</f>
        <v>Número de personas involucradas en medidas de mejora del entorno urbano, comunitario o habitacional en el marco de la intervención</v>
      </c>
      <c r="P138" t="str">
        <f>+'Tabla IRC'!$D$17</f>
        <v>TOTAL</v>
      </c>
      <c r="Q138" t="str">
        <f>+IF('Tabla IRC'!$D$52="","",'Tabla IRC'!$D$52)</f>
        <v/>
      </c>
      <c r="R138" s="13" t="str">
        <f>+IF('Tabla IRC'!$H$52="","",'Tabla IRC'!$H$52)</f>
        <v/>
      </c>
    </row>
    <row r="139" spans="1:18" x14ac:dyDescent="0.35">
      <c r="A139" s="90">
        <f>+'Tabla IRC'!$D$4</f>
        <v>0</v>
      </c>
      <c r="B139">
        <f>+'Tabla IRC'!$D$5</f>
        <v>0</v>
      </c>
      <c r="C139">
        <f>+'Tabla IRC'!$D$6</f>
        <v>0</v>
      </c>
      <c r="D139">
        <f>+'Tabla IRC'!$D$2</f>
        <v>0</v>
      </c>
      <c r="E139">
        <f>+'Tabla IRC'!$D$3</f>
        <v>0</v>
      </c>
      <c r="F139">
        <f>+'Tabla IRC'!$D$1</f>
        <v>0</v>
      </c>
      <c r="G139">
        <f>+'Tabla IRC'!$D$7</f>
        <v>0</v>
      </c>
      <c r="H139">
        <f>+'Tabla IRC'!$D$8</f>
        <v>0</v>
      </c>
      <c r="I139">
        <f>+'Tabla IRC'!$D$9</f>
        <v>0</v>
      </c>
      <c r="J139" s="91">
        <f>+'Tabla IRC'!$D$10</f>
        <v>0</v>
      </c>
      <c r="K139">
        <f>+'Tabla IRC'!$D$11</f>
        <v>0</v>
      </c>
      <c r="L139" s="72">
        <f>+'Tabla IRC'!$D$12</f>
        <v>0</v>
      </c>
      <c r="M139" s="11">
        <f>+'Tabla IRC'!$D$13</f>
        <v>0</v>
      </c>
      <c r="N139" s="12" t="str">
        <f>+'Tabla IRC'!$B$52</f>
        <v>i11.3</v>
      </c>
      <c r="O139" s="73" t="str">
        <f>+'Tabla IRC'!$C$52</f>
        <v>Número de personas involucradas en medidas de mejora del entorno urbano, comunitario o habitacional en el marco de la intervención</v>
      </c>
      <c r="P139" t="str">
        <f>+'Tabla IRC'!$E$17</f>
        <v>HOMBRES /NIÑOS</v>
      </c>
      <c r="Q139" t="str">
        <f>+IF('Tabla IRC'!$E$52="","",'Tabla IRC'!$E$52)</f>
        <v/>
      </c>
      <c r="R139" s="13"/>
    </row>
    <row r="140" spans="1:18" x14ac:dyDescent="0.35">
      <c r="A140" s="90">
        <f>+'Tabla IRC'!$D$4</f>
        <v>0</v>
      </c>
      <c r="B140">
        <f>+'Tabla IRC'!$D$5</f>
        <v>0</v>
      </c>
      <c r="C140">
        <f>+'Tabla IRC'!$D$6</f>
        <v>0</v>
      </c>
      <c r="D140">
        <f>+'Tabla IRC'!$D$2</f>
        <v>0</v>
      </c>
      <c r="E140">
        <f>+'Tabla IRC'!$D$3</f>
        <v>0</v>
      </c>
      <c r="F140">
        <f>+'Tabla IRC'!$D$1</f>
        <v>0</v>
      </c>
      <c r="G140">
        <f>+'Tabla IRC'!$D$7</f>
        <v>0</v>
      </c>
      <c r="H140">
        <f>+'Tabla IRC'!$D$8</f>
        <v>0</v>
      </c>
      <c r="I140">
        <f>+'Tabla IRC'!$D$9</f>
        <v>0</v>
      </c>
      <c r="J140" s="91">
        <f>+'Tabla IRC'!$D$10</f>
        <v>0</v>
      </c>
      <c r="K140">
        <f>+'Tabla IRC'!$D$11</f>
        <v>0</v>
      </c>
      <c r="L140" s="72">
        <f>+'Tabla IRC'!$D$12</f>
        <v>0</v>
      </c>
      <c r="M140" s="11">
        <f>+'Tabla IRC'!$D$13</f>
        <v>0</v>
      </c>
      <c r="N140" s="12" t="str">
        <f>+'Tabla IRC'!$B$52</f>
        <v>i11.3</v>
      </c>
      <c r="O140" s="73" t="str">
        <f>+'Tabla IRC'!$C$52</f>
        <v>Número de personas involucradas en medidas de mejora del entorno urbano, comunitario o habitacional en el marco de la intervención</v>
      </c>
      <c r="P140" t="str">
        <f>+'Tabla IRC'!$F$17</f>
        <v>MUJERES /NIÑAS</v>
      </c>
      <c r="Q140" t="str">
        <f>+IF('Tabla IRC'!$F$52="","",'Tabla IRC'!$F$52)</f>
        <v/>
      </c>
      <c r="R140" s="13"/>
    </row>
    <row r="141" spans="1:18" x14ac:dyDescent="0.35">
      <c r="A141" s="90">
        <f>+'Tabla IRC'!$D$4</f>
        <v>0</v>
      </c>
      <c r="B141">
        <f>+'Tabla IRC'!$D$5</f>
        <v>0</v>
      </c>
      <c r="C141">
        <f>+'Tabla IRC'!$D$6</f>
        <v>0</v>
      </c>
      <c r="D141">
        <f>+'Tabla IRC'!$D$2</f>
        <v>0</v>
      </c>
      <c r="E141">
        <f>+'Tabla IRC'!$D$3</f>
        <v>0</v>
      </c>
      <c r="F141">
        <f>+'Tabla IRC'!$D$1</f>
        <v>0</v>
      </c>
      <c r="G141">
        <f>+'Tabla IRC'!$D$7</f>
        <v>0</v>
      </c>
      <c r="H141">
        <f>+'Tabla IRC'!$D$8</f>
        <v>0</v>
      </c>
      <c r="I141">
        <f>+'Tabla IRC'!$D$9</f>
        <v>0</v>
      </c>
      <c r="J141" s="91">
        <f>+'Tabla IRC'!$D$10</f>
        <v>0</v>
      </c>
      <c r="K141">
        <f>+'Tabla IRC'!$D$11</f>
        <v>0</v>
      </c>
      <c r="L141" s="72">
        <f>+'Tabla IRC'!$D$12</f>
        <v>0</v>
      </c>
      <c r="M141" s="11">
        <f>+'Tabla IRC'!$D$13</f>
        <v>0</v>
      </c>
      <c r="N141" s="12" t="str">
        <f>+'Tabla IRC'!$B$52</f>
        <v>i11.3</v>
      </c>
      <c r="O141" s="73" t="str">
        <f>+'Tabla IRC'!$C$52</f>
        <v>Número de personas involucradas en medidas de mejora del entorno urbano, comunitario o habitacional en el marco de la intervención</v>
      </c>
      <c r="P141" t="str">
        <f>+'Tabla IRC'!$G$17</f>
        <v>NO BINARIO/OTROS</v>
      </c>
      <c r="Q141" t="str">
        <f>+IF('Tabla IRC'!$G$52="","",'Tabla IRC'!$G$52)</f>
        <v/>
      </c>
      <c r="R141" s="13"/>
    </row>
    <row r="142" spans="1:18" x14ac:dyDescent="0.35">
      <c r="A142" s="90">
        <f>+'Tabla IRC'!$D$4</f>
        <v>0</v>
      </c>
      <c r="B142">
        <f>+'Tabla IRC'!$D$5</f>
        <v>0</v>
      </c>
      <c r="C142">
        <f>+'Tabla IRC'!$D$6</f>
        <v>0</v>
      </c>
      <c r="D142">
        <f>+'Tabla IRC'!$D$2</f>
        <v>0</v>
      </c>
      <c r="E142">
        <f>+'Tabla IRC'!$D$3</f>
        <v>0</v>
      </c>
      <c r="F142">
        <f>+'Tabla IRC'!$D$1</f>
        <v>0</v>
      </c>
      <c r="G142">
        <f>+'Tabla IRC'!$D$7</f>
        <v>0</v>
      </c>
      <c r="H142">
        <f>+'Tabla IRC'!$D$8</f>
        <v>0</v>
      </c>
      <c r="I142">
        <f>+'Tabla IRC'!$D$9</f>
        <v>0</v>
      </c>
      <c r="J142" s="91">
        <f>+'Tabla IRC'!$D$10</f>
        <v>0</v>
      </c>
      <c r="K142">
        <f>+'Tabla IRC'!$D$11</f>
        <v>0</v>
      </c>
      <c r="L142" s="72">
        <f>+'Tabla IRC'!$D$12</f>
        <v>0</v>
      </c>
      <c r="M142" s="11">
        <f>+'Tabla IRC'!$D$13</f>
        <v>0</v>
      </c>
      <c r="N142" s="12" t="str">
        <f>+'Tabla IRC'!$B$53</f>
        <v>i12.1</v>
      </c>
      <c r="O142" s="73" t="str">
        <f>+'Tabla IRC'!$C$53</f>
        <v>Número de empresas que reciben capacitación en prácticas de producción sostenibles, economía circular y gestión de residuos en el marco de la intervención</v>
      </c>
      <c r="P142" t="str">
        <f>+'Tabla IRC'!$D$17</f>
        <v>TOTAL</v>
      </c>
      <c r="Q142" t="str">
        <f>+IF('Tabla IRC'!$D$53="","",'Tabla IRC'!$D$53)</f>
        <v/>
      </c>
      <c r="R142" s="13" t="str">
        <f>+IF('Tabla IRC'!$H$53="","",'Tabla IRC'!$H$53)</f>
        <v/>
      </c>
    </row>
    <row r="143" spans="1:18" x14ac:dyDescent="0.35">
      <c r="A143" s="90">
        <f>+'Tabla IRC'!$D$4</f>
        <v>0</v>
      </c>
      <c r="B143">
        <f>+'Tabla IRC'!$D$5</f>
        <v>0</v>
      </c>
      <c r="C143">
        <f>+'Tabla IRC'!$D$6</f>
        <v>0</v>
      </c>
      <c r="D143">
        <f>+'Tabla IRC'!$D$2</f>
        <v>0</v>
      </c>
      <c r="E143">
        <f>+'Tabla IRC'!$D$3</f>
        <v>0</v>
      </c>
      <c r="F143">
        <f>+'Tabla IRC'!$D$1</f>
        <v>0</v>
      </c>
      <c r="G143">
        <f>+'Tabla IRC'!$D$7</f>
        <v>0</v>
      </c>
      <c r="H143">
        <f>+'Tabla IRC'!$D$8</f>
        <v>0</v>
      </c>
      <c r="I143">
        <f>+'Tabla IRC'!$D$9</f>
        <v>0</v>
      </c>
      <c r="J143" s="91">
        <f>+'Tabla IRC'!$D$10</f>
        <v>0</v>
      </c>
      <c r="K143">
        <f>+'Tabla IRC'!$D$11</f>
        <v>0</v>
      </c>
      <c r="L143" s="72">
        <f>+'Tabla IRC'!$D$12</f>
        <v>0</v>
      </c>
      <c r="M143" s="11">
        <f>+'Tabla IRC'!$D$13</f>
        <v>0</v>
      </c>
      <c r="N143" s="12" t="str">
        <f>+'Tabla IRC'!$B$53</f>
        <v>i12.1</v>
      </c>
      <c r="O143" s="73" t="str">
        <f>+'Tabla IRC'!$C$53</f>
        <v>Número de empresas que reciben capacitación en prácticas de producción sostenibles, economía circular y gestión de residuos en el marco de la intervención</v>
      </c>
      <c r="P143" t="str">
        <f>+'Tabla IRC'!$E$17</f>
        <v>HOMBRES /NIÑOS</v>
      </c>
      <c r="Q143" t="str">
        <f>+IF('Tabla IRC'!$E$53="","",'Tabla IRC'!$E$53)</f>
        <v/>
      </c>
      <c r="R143" s="13"/>
    </row>
    <row r="144" spans="1:18" x14ac:dyDescent="0.35">
      <c r="A144" s="90">
        <f>+'Tabla IRC'!$D$4</f>
        <v>0</v>
      </c>
      <c r="B144">
        <f>+'Tabla IRC'!$D$5</f>
        <v>0</v>
      </c>
      <c r="C144">
        <f>+'Tabla IRC'!$D$6</f>
        <v>0</v>
      </c>
      <c r="D144">
        <f>+'Tabla IRC'!$D$2</f>
        <v>0</v>
      </c>
      <c r="E144">
        <f>+'Tabla IRC'!$D$3</f>
        <v>0</v>
      </c>
      <c r="F144">
        <f>+'Tabla IRC'!$D$1</f>
        <v>0</v>
      </c>
      <c r="G144">
        <f>+'Tabla IRC'!$D$7</f>
        <v>0</v>
      </c>
      <c r="H144">
        <f>+'Tabla IRC'!$D$8</f>
        <v>0</v>
      </c>
      <c r="I144">
        <f>+'Tabla IRC'!$D$9</f>
        <v>0</v>
      </c>
      <c r="J144" s="91">
        <f>+'Tabla IRC'!$D$10</f>
        <v>0</v>
      </c>
      <c r="K144">
        <f>+'Tabla IRC'!$D$11</f>
        <v>0</v>
      </c>
      <c r="L144" s="72">
        <f>+'Tabla IRC'!$D$12</f>
        <v>0</v>
      </c>
      <c r="M144" s="11">
        <f>+'Tabla IRC'!$D$13</f>
        <v>0</v>
      </c>
      <c r="N144" s="12" t="str">
        <f>+'Tabla IRC'!$B$53</f>
        <v>i12.1</v>
      </c>
      <c r="O144" s="73" t="str">
        <f>+'Tabla IRC'!$C$53</f>
        <v>Número de empresas que reciben capacitación en prácticas de producción sostenibles, economía circular y gestión de residuos en el marco de la intervención</v>
      </c>
      <c r="P144" t="str">
        <f>+'Tabla IRC'!$F$17</f>
        <v>MUJERES /NIÑAS</v>
      </c>
      <c r="Q144" t="str">
        <f>+IF('Tabla IRC'!$F$53="","",'Tabla IRC'!$F$53)</f>
        <v/>
      </c>
      <c r="R144" s="13"/>
    </row>
    <row r="145" spans="1:18" x14ac:dyDescent="0.35">
      <c r="A145" s="90">
        <f>+'Tabla IRC'!$D$4</f>
        <v>0</v>
      </c>
      <c r="B145">
        <f>+'Tabla IRC'!$D$5</f>
        <v>0</v>
      </c>
      <c r="C145">
        <f>+'Tabla IRC'!$D$6</f>
        <v>0</v>
      </c>
      <c r="D145">
        <f>+'Tabla IRC'!$D$2</f>
        <v>0</v>
      </c>
      <c r="E145">
        <f>+'Tabla IRC'!$D$3</f>
        <v>0</v>
      </c>
      <c r="F145">
        <f>+'Tabla IRC'!$D$1</f>
        <v>0</v>
      </c>
      <c r="G145">
        <f>+'Tabla IRC'!$D$7</f>
        <v>0</v>
      </c>
      <c r="H145">
        <f>+'Tabla IRC'!$D$8</f>
        <v>0</v>
      </c>
      <c r="I145">
        <f>+'Tabla IRC'!$D$9</f>
        <v>0</v>
      </c>
      <c r="J145" s="91">
        <f>+'Tabla IRC'!$D$10</f>
        <v>0</v>
      </c>
      <c r="K145">
        <f>+'Tabla IRC'!$D$11</f>
        <v>0</v>
      </c>
      <c r="L145" s="72">
        <f>+'Tabla IRC'!$D$12</f>
        <v>0</v>
      </c>
      <c r="M145" s="11">
        <f>+'Tabla IRC'!$D$13</f>
        <v>0</v>
      </c>
      <c r="N145" s="12" t="str">
        <f>+'Tabla IRC'!$B$53</f>
        <v>i12.1</v>
      </c>
      <c r="O145" s="73" t="str">
        <f>+'Tabla IRC'!$C$53</f>
        <v>Número de empresas que reciben capacitación en prácticas de producción sostenibles, economía circular y gestión de residuos en el marco de la intervención</v>
      </c>
      <c r="P145" t="str">
        <f>+'Tabla IRC'!$G$17</f>
        <v>NO BINARIO/OTROS</v>
      </c>
      <c r="Q145" t="str">
        <f>+IF('Tabla IRC'!$G$53="","",'Tabla IRC'!$G$53)</f>
        <v/>
      </c>
      <c r="R145" s="13"/>
    </row>
    <row r="146" spans="1:18" x14ac:dyDescent="0.35">
      <c r="A146" s="90">
        <f>+'Tabla IRC'!$D$4</f>
        <v>0</v>
      </c>
      <c r="B146">
        <f>+'Tabla IRC'!$D$5</f>
        <v>0</v>
      </c>
      <c r="C146">
        <f>+'Tabla IRC'!$D$6</f>
        <v>0</v>
      </c>
      <c r="D146">
        <f>+'Tabla IRC'!$D$2</f>
        <v>0</v>
      </c>
      <c r="E146">
        <f>+'Tabla IRC'!$D$3</f>
        <v>0</v>
      </c>
      <c r="F146">
        <f>+'Tabla IRC'!$D$1</f>
        <v>0</v>
      </c>
      <c r="G146">
        <f>+'Tabla IRC'!$D$7</f>
        <v>0</v>
      </c>
      <c r="H146">
        <f>+'Tabla IRC'!$D$8</f>
        <v>0</v>
      </c>
      <c r="I146">
        <f>+'Tabla IRC'!$D$9</f>
        <v>0</v>
      </c>
      <c r="J146" s="91">
        <f>+'Tabla IRC'!$D$10</f>
        <v>0</v>
      </c>
      <c r="K146">
        <f>+'Tabla IRC'!$D$11</f>
        <v>0</v>
      </c>
      <c r="L146" s="72">
        <f>+'Tabla IRC'!$D$12</f>
        <v>0</v>
      </c>
      <c r="M146" s="11">
        <f>+'Tabla IRC'!$D$13</f>
        <v>0</v>
      </c>
      <c r="N146" s="12" t="str">
        <f>+'Tabla IRC'!$B$54</f>
        <v>i12.2</v>
      </c>
      <c r="O146" s="73" t="str">
        <f>+'Tabla IRC'!$C$54</f>
        <v>Número de pequeños/as productores/as capacitados en prácticas de producción sostenibles, economía circular y gestión de residuos en el marco de la intervención</v>
      </c>
      <c r="P146" t="str">
        <f>+'Tabla IRC'!$D$17</f>
        <v>TOTAL</v>
      </c>
      <c r="Q146" t="str">
        <f>+IF('Tabla IRC'!$D$54="","",'Tabla IRC'!$D$54)</f>
        <v/>
      </c>
      <c r="R146" s="13" t="str">
        <f>+IF('Tabla IRC'!$H$54="","",'Tabla IRC'!$H$54)</f>
        <v/>
      </c>
    </row>
    <row r="147" spans="1:18" x14ac:dyDescent="0.35">
      <c r="A147" s="90">
        <f>+'Tabla IRC'!$D$4</f>
        <v>0</v>
      </c>
      <c r="B147">
        <f>+'Tabla IRC'!$D$5</f>
        <v>0</v>
      </c>
      <c r="C147">
        <f>+'Tabla IRC'!$D$6</f>
        <v>0</v>
      </c>
      <c r="D147">
        <f>+'Tabla IRC'!$D$2</f>
        <v>0</v>
      </c>
      <c r="E147">
        <f>+'Tabla IRC'!$D$3</f>
        <v>0</v>
      </c>
      <c r="F147">
        <f>+'Tabla IRC'!$D$1</f>
        <v>0</v>
      </c>
      <c r="G147">
        <f>+'Tabla IRC'!$D$7</f>
        <v>0</v>
      </c>
      <c r="H147">
        <f>+'Tabla IRC'!$D$8</f>
        <v>0</v>
      </c>
      <c r="I147">
        <f>+'Tabla IRC'!$D$9</f>
        <v>0</v>
      </c>
      <c r="J147" s="91">
        <f>+'Tabla IRC'!$D$10</f>
        <v>0</v>
      </c>
      <c r="K147">
        <f>+'Tabla IRC'!$D$11</f>
        <v>0</v>
      </c>
      <c r="L147" s="72">
        <f>+'Tabla IRC'!$D$12</f>
        <v>0</v>
      </c>
      <c r="M147" s="11">
        <f>+'Tabla IRC'!$D$13</f>
        <v>0</v>
      </c>
      <c r="N147" s="12" t="str">
        <f>+'Tabla IRC'!$B$54</f>
        <v>i12.2</v>
      </c>
      <c r="O147" s="73" t="str">
        <f>+'Tabla IRC'!$C$54</f>
        <v>Número de pequeños/as productores/as capacitados en prácticas de producción sostenibles, economía circular y gestión de residuos en el marco de la intervención</v>
      </c>
      <c r="P147" t="str">
        <f>+'Tabla IRC'!$E$17</f>
        <v>HOMBRES /NIÑOS</v>
      </c>
      <c r="Q147" t="str">
        <f>+IF('Tabla IRC'!$E$54="","",'Tabla IRC'!$E$54)</f>
        <v/>
      </c>
      <c r="R147" s="13"/>
    </row>
    <row r="148" spans="1:18" x14ac:dyDescent="0.35">
      <c r="A148" s="90">
        <f>+'Tabla IRC'!$D$4</f>
        <v>0</v>
      </c>
      <c r="B148">
        <f>+'Tabla IRC'!$D$5</f>
        <v>0</v>
      </c>
      <c r="C148">
        <f>+'Tabla IRC'!$D$6</f>
        <v>0</v>
      </c>
      <c r="D148">
        <f>+'Tabla IRC'!$D$2</f>
        <v>0</v>
      </c>
      <c r="E148">
        <f>+'Tabla IRC'!$D$3</f>
        <v>0</v>
      </c>
      <c r="F148">
        <f>+'Tabla IRC'!$D$1</f>
        <v>0</v>
      </c>
      <c r="G148">
        <f>+'Tabla IRC'!$D$7</f>
        <v>0</v>
      </c>
      <c r="H148">
        <f>+'Tabla IRC'!$D$8</f>
        <v>0</v>
      </c>
      <c r="I148">
        <f>+'Tabla IRC'!$D$9</f>
        <v>0</v>
      </c>
      <c r="J148" s="91">
        <f>+'Tabla IRC'!$D$10</f>
        <v>0</v>
      </c>
      <c r="K148">
        <f>+'Tabla IRC'!$D$11</f>
        <v>0</v>
      </c>
      <c r="L148" s="72">
        <f>+'Tabla IRC'!$D$12</f>
        <v>0</v>
      </c>
      <c r="M148" s="11">
        <f>+'Tabla IRC'!$D$13</f>
        <v>0</v>
      </c>
      <c r="N148" s="12" t="str">
        <f>+'Tabla IRC'!$B$54</f>
        <v>i12.2</v>
      </c>
      <c r="O148" s="73" t="str">
        <f>+'Tabla IRC'!$C$54</f>
        <v>Número de pequeños/as productores/as capacitados en prácticas de producción sostenibles, economía circular y gestión de residuos en el marco de la intervención</v>
      </c>
      <c r="P148" t="str">
        <f>+'Tabla IRC'!$F$17</f>
        <v>MUJERES /NIÑAS</v>
      </c>
      <c r="Q148" t="str">
        <f>+IF('Tabla IRC'!$F$54="","",'Tabla IRC'!$F$54)</f>
        <v/>
      </c>
      <c r="R148" s="13"/>
    </row>
    <row r="149" spans="1:18" x14ac:dyDescent="0.35">
      <c r="A149" s="90">
        <f>+'Tabla IRC'!$D$4</f>
        <v>0</v>
      </c>
      <c r="B149">
        <f>+'Tabla IRC'!$D$5</f>
        <v>0</v>
      </c>
      <c r="C149">
        <f>+'Tabla IRC'!$D$6</f>
        <v>0</v>
      </c>
      <c r="D149">
        <f>+'Tabla IRC'!$D$2</f>
        <v>0</v>
      </c>
      <c r="E149">
        <f>+'Tabla IRC'!$D$3</f>
        <v>0</v>
      </c>
      <c r="F149">
        <f>+'Tabla IRC'!$D$1</f>
        <v>0</v>
      </c>
      <c r="G149">
        <f>+'Tabla IRC'!$D$7</f>
        <v>0</v>
      </c>
      <c r="H149">
        <f>+'Tabla IRC'!$D$8</f>
        <v>0</v>
      </c>
      <c r="I149">
        <f>+'Tabla IRC'!$D$9</f>
        <v>0</v>
      </c>
      <c r="J149" s="91">
        <f>+'Tabla IRC'!$D$10</f>
        <v>0</v>
      </c>
      <c r="K149">
        <f>+'Tabla IRC'!$D$11</f>
        <v>0</v>
      </c>
      <c r="L149" s="72">
        <f>+'Tabla IRC'!$D$12</f>
        <v>0</v>
      </c>
      <c r="M149" s="11">
        <f>+'Tabla IRC'!$D$13</f>
        <v>0</v>
      </c>
      <c r="N149" s="12" t="str">
        <f>+'Tabla IRC'!$B$54</f>
        <v>i12.2</v>
      </c>
      <c r="O149" s="73" t="str">
        <f>+'Tabla IRC'!$C$54</f>
        <v>Número de pequeños/as productores/as capacitados en prácticas de producción sostenibles, economía circular y gestión de residuos en el marco de la intervención</v>
      </c>
      <c r="P149" t="str">
        <f>+'Tabla IRC'!$G$17</f>
        <v>NO BINARIO/OTROS</v>
      </c>
      <c r="Q149" t="str">
        <f>+IF('Tabla IRC'!$G$54="","",'Tabla IRC'!$G$54)</f>
        <v/>
      </c>
      <c r="R149" s="13"/>
    </row>
    <row r="150" spans="1:18" x14ac:dyDescent="0.35">
      <c r="A150" s="90">
        <f>+'Tabla IRC'!$D$4</f>
        <v>0</v>
      </c>
      <c r="B150">
        <f>+'Tabla IRC'!$D$5</f>
        <v>0</v>
      </c>
      <c r="C150">
        <f>+'Tabla IRC'!$D$6</f>
        <v>0</v>
      </c>
      <c r="D150">
        <f>+'Tabla IRC'!$D$2</f>
        <v>0</v>
      </c>
      <c r="E150">
        <f>+'Tabla IRC'!$D$3</f>
        <v>0</v>
      </c>
      <c r="F150">
        <f>+'Tabla IRC'!$D$1</f>
        <v>0</v>
      </c>
      <c r="G150">
        <f>+'Tabla IRC'!$D$7</f>
        <v>0</v>
      </c>
      <c r="H150">
        <f>+'Tabla IRC'!$D$8</f>
        <v>0</v>
      </c>
      <c r="I150">
        <f>+'Tabla IRC'!$D$9</f>
        <v>0</v>
      </c>
      <c r="J150" s="91">
        <f>+'Tabla IRC'!$D$10</f>
        <v>0</v>
      </c>
      <c r="K150">
        <f>+'Tabla IRC'!$D$11</f>
        <v>0</v>
      </c>
      <c r="L150" s="72">
        <f>+'Tabla IRC'!$D$12</f>
        <v>0</v>
      </c>
      <c r="M150" s="11">
        <f>+'Tabla IRC'!$D$13</f>
        <v>0</v>
      </c>
      <c r="N150" s="12" t="str">
        <f>+'Tabla IRC'!$B$55</f>
        <v>i13.1</v>
      </c>
      <c r="O150" s="73" t="str">
        <f>+'Tabla IRC'!$C$55</f>
        <v>Número de personas receptoras de información y educación ambiental, cambio climático y reducción de riesgo de desastres en el marco de la intervención</v>
      </c>
      <c r="P150" t="str">
        <f>+'Tabla IRC'!$D$17</f>
        <v>TOTAL</v>
      </c>
      <c r="Q150" t="str">
        <f>+IF('Tabla IRC'!$D$55="","",'Tabla IRC'!$D$55)</f>
        <v/>
      </c>
      <c r="R150" s="13" t="str">
        <f>+IF('Tabla IRC'!$H$55="","",'Tabla IRC'!$H$55)</f>
        <v/>
      </c>
    </row>
    <row r="151" spans="1:18" x14ac:dyDescent="0.35">
      <c r="A151" s="90">
        <f>+'Tabla IRC'!$D$4</f>
        <v>0</v>
      </c>
      <c r="B151">
        <f>+'Tabla IRC'!$D$5</f>
        <v>0</v>
      </c>
      <c r="C151">
        <f>+'Tabla IRC'!$D$6</f>
        <v>0</v>
      </c>
      <c r="D151">
        <f>+'Tabla IRC'!$D$2</f>
        <v>0</v>
      </c>
      <c r="E151">
        <f>+'Tabla IRC'!$D$3</f>
        <v>0</v>
      </c>
      <c r="F151">
        <f>+'Tabla IRC'!$D$1</f>
        <v>0</v>
      </c>
      <c r="G151">
        <f>+'Tabla IRC'!$D$7</f>
        <v>0</v>
      </c>
      <c r="H151">
        <f>+'Tabla IRC'!$D$8</f>
        <v>0</v>
      </c>
      <c r="I151">
        <f>+'Tabla IRC'!$D$9</f>
        <v>0</v>
      </c>
      <c r="J151" s="91">
        <f>+'Tabla IRC'!$D$10</f>
        <v>0</v>
      </c>
      <c r="K151">
        <f>+'Tabla IRC'!$D$11</f>
        <v>0</v>
      </c>
      <c r="L151" s="72">
        <f>+'Tabla IRC'!$D$12</f>
        <v>0</v>
      </c>
      <c r="M151" s="11">
        <f>+'Tabla IRC'!$D$13</f>
        <v>0</v>
      </c>
      <c r="N151" s="12" t="str">
        <f>+'Tabla IRC'!$B$55</f>
        <v>i13.1</v>
      </c>
      <c r="O151" s="73" t="str">
        <f>+'Tabla IRC'!$C$55</f>
        <v>Número de personas receptoras de información y educación ambiental, cambio climático y reducción de riesgo de desastres en el marco de la intervención</v>
      </c>
      <c r="P151" t="str">
        <f>+'Tabla IRC'!$E$17</f>
        <v>HOMBRES /NIÑOS</v>
      </c>
      <c r="Q151" t="str">
        <f>+IF('Tabla IRC'!$E$55="","",'Tabla IRC'!$E$55)</f>
        <v/>
      </c>
      <c r="R151" s="13"/>
    </row>
    <row r="152" spans="1:18" x14ac:dyDescent="0.35">
      <c r="A152" s="90">
        <f>+'Tabla IRC'!$D$4</f>
        <v>0</v>
      </c>
      <c r="B152">
        <f>+'Tabla IRC'!$D$5</f>
        <v>0</v>
      </c>
      <c r="C152">
        <f>+'Tabla IRC'!$D$6</f>
        <v>0</v>
      </c>
      <c r="D152">
        <f>+'Tabla IRC'!$D$2</f>
        <v>0</v>
      </c>
      <c r="E152">
        <f>+'Tabla IRC'!$D$3</f>
        <v>0</v>
      </c>
      <c r="F152">
        <f>+'Tabla IRC'!$D$1</f>
        <v>0</v>
      </c>
      <c r="G152">
        <f>+'Tabla IRC'!$D$7</f>
        <v>0</v>
      </c>
      <c r="H152">
        <f>+'Tabla IRC'!$D$8</f>
        <v>0</v>
      </c>
      <c r="I152">
        <f>+'Tabla IRC'!$D$9</f>
        <v>0</v>
      </c>
      <c r="J152" s="91">
        <f>+'Tabla IRC'!$D$10</f>
        <v>0</v>
      </c>
      <c r="K152">
        <f>+'Tabla IRC'!$D$11</f>
        <v>0</v>
      </c>
      <c r="L152" s="72">
        <f>+'Tabla IRC'!$D$12</f>
        <v>0</v>
      </c>
      <c r="M152" s="11">
        <f>+'Tabla IRC'!$D$13</f>
        <v>0</v>
      </c>
      <c r="N152" s="12" t="str">
        <f>+'Tabla IRC'!$B$55</f>
        <v>i13.1</v>
      </c>
      <c r="O152" s="73" t="str">
        <f>+'Tabla IRC'!$C$55</f>
        <v>Número de personas receptoras de información y educación ambiental, cambio climático y reducción de riesgo de desastres en el marco de la intervención</v>
      </c>
      <c r="P152" t="str">
        <f>+'Tabla IRC'!$F$17</f>
        <v>MUJERES /NIÑAS</v>
      </c>
      <c r="Q152" t="str">
        <f>+IF('Tabla IRC'!$F$55="","",'Tabla IRC'!$F$55)</f>
        <v/>
      </c>
      <c r="R152" s="13"/>
    </row>
    <row r="153" spans="1:18" x14ac:dyDescent="0.35">
      <c r="A153" s="90">
        <f>+'Tabla IRC'!$D$4</f>
        <v>0</v>
      </c>
      <c r="B153">
        <f>+'Tabla IRC'!$D$5</f>
        <v>0</v>
      </c>
      <c r="C153">
        <f>+'Tabla IRC'!$D$6</f>
        <v>0</v>
      </c>
      <c r="D153">
        <f>+'Tabla IRC'!$D$2</f>
        <v>0</v>
      </c>
      <c r="E153">
        <f>+'Tabla IRC'!$D$3</f>
        <v>0</v>
      </c>
      <c r="F153">
        <f>+'Tabla IRC'!$D$1</f>
        <v>0</v>
      </c>
      <c r="G153">
        <f>+'Tabla IRC'!$D$7</f>
        <v>0</v>
      </c>
      <c r="H153">
        <f>+'Tabla IRC'!$D$8</f>
        <v>0</v>
      </c>
      <c r="I153">
        <f>+'Tabla IRC'!$D$9</f>
        <v>0</v>
      </c>
      <c r="J153" s="91">
        <f>+'Tabla IRC'!$D$10</f>
        <v>0</v>
      </c>
      <c r="K153">
        <f>+'Tabla IRC'!$D$11</f>
        <v>0</v>
      </c>
      <c r="L153" s="72">
        <f>+'Tabla IRC'!$D$12</f>
        <v>0</v>
      </c>
      <c r="M153" s="11">
        <f>+'Tabla IRC'!$D$13</f>
        <v>0</v>
      </c>
      <c r="N153" s="12" t="str">
        <f>+'Tabla IRC'!$B$55</f>
        <v>i13.1</v>
      </c>
      <c r="O153" s="73" t="str">
        <f>+'Tabla IRC'!$C$55</f>
        <v>Número de personas receptoras de información y educación ambiental, cambio climático y reducción de riesgo de desastres en el marco de la intervención</v>
      </c>
      <c r="P153" t="str">
        <f>+'Tabla IRC'!$G$17</f>
        <v>NO BINARIO/OTROS</v>
      </c>
      <c r="Q153" t="str">
        <f>+IF('Tabla IRC'!$G$55="","",'Tabla IRC'!$G$55)</f>
        <v/>
      </c>
      <c r="R153" s="13"/>
    </row>
    <row r="154" spans="1:18" x14ac:dyDescent="0.35">
      <c r="A154" s="90">
        <f>+'Tabla IRC'!$D$4</f>
        <v>0</v>
      </c>
      <c r="B154">
        <f>+'Tabla IRC'!$D$5</f>
        <v>0</v>
      </c>
      <c r="C154">
        <f>+'Tabla IRC'!$D$6</f>
        <v>0</v>
      </c>
      <c r="D154">
        <f>+'Tabla IRC'!$D$2</f>
        <v>0</v>
      </c>
      <c r="E154">
        <f>+'Tabla IRC'!$D$3</f>
        <v>0</v>
      </c>
      <c r="F154">
        <f>+'Tabla IRC'!$D$1</f>
        <v>0</v>
      </c>
      <c r="G154">
        <f>+'Tabla IRC'!$D$7</f>
        <v>0</v>
      </c>
      <c r="H154">
        <f>+'Tabla IRC'!$D$8</f>
        <v>0</v>
      </c>
      <c r="I154">
        <f>+'Tabla IRC'!$D$9</f>
        <v>0</v>
      </c>
      <c r="J154" s="91">
        <f>+'Tabla IRC'!$D$10</f>
        <v>0</v>
      </c>
      <c r="K154">
        <f>+'Tabla IRC'!$D$11</f>
        <v>0</v>
      </c>
      <c r="L154" s="72">
        <f>+'Tabla IRC'!$D$12</f>
        <v>0</v>
      </c>
      <c r="M154" s="11">
        <f>+'Tabla IRC'!$D$13</f>
        <v>0</v>
      </c>
      <c r="N154" s="12" t="str">
        <f>+'Tabla IRC'!$B$56</f>
        <v>i14.1</v>
      </c>
      <c r="O154" s="73" t="str">
        <f>+'Tabla IRC'!$C$56</f>
        <v>Número de Km2 de Áreas marinas que consiguen protección o quedan bajo gestión sostenible en el marco de la intervención</v>
      </c>
      <c r="P154" t="str">
        <f>+'Tabla IRC'!$D$17</f>
        <v>TOTAL</v>
      </c>
      <c r="Q154" t="str">
        <f>+IF('Tabla IRC'!$D$56="","",'Tabla IRC'!$D$56)</f>
        <v/>
      </c>
      <c r="R154" s="13" t="str">
        <f>+IF('Tabla IRC'!$H$56="","",'Tabla IRC'!$H$56)</f>
        <v/>
      </c>
    </row>
    <row r="155" spans="1:18" x14ac:dyDescent="0.35">
      <c r="A155" s="90">
        <f>+'Tabla IRC'!$D$4</f>
        <v>0</v>
      </c>
      <c r="B155">
        <f>+'Tabla IRC'!$D$5</f>
        <v>0</v>
      </c>
      <c r="C155">
        <f>+'Tabla IRC'!$D$6</f>
        <v>0</v>
      </c>
      <c r="D155">
        <f>+'Tabla IRC'!$D$2</f>
        <v>0</v>
      </c>
      <c r="E155">
        <f>+'Tabla IRC'!$D$3</f>
        <v>0</v>
      </c>
      <c r="F155">
        <f>+'Tabla IRC'!$D$1</f>
        <v>0</v>
      </c>
      <c r="G155">
        <f>+'Tabla IRC'!$D$7</f>
        <v>0</v>
      </c>
      <c r="H155">
        <f>+'Tabla IRC'!$D$8</f>
        <v>0</v>
      </c>
      <c r="I155">
        <f>+'Tabla IRC'!$D$9</f>
        <v>0</v>
      </c>
      <c r="J155" s="91">
        <f>+'Tabla IRC'!$D$10</f>
        <v>0</v>
      </c>
      <c r="K155">
        <f>+'Tabla IRC'!$D$11</f>
        <v>0</v>
      </c>
      <c r="L155" s="72">
        <f>+'Tabla IRC'!$D$12</f>
        <v>0</v>
      </c>
      <c r="M155" s="11">
        <f>+'Tabla IRC'!$D$13</f>
        <v>0</v>
      </c>
      <c r="N155" s="12" t="str">
        <f>+'Tabla IRC'!$B$56</f>
        <v>i14.1</v>
      </c>
      <c r="O155" s="73" t="str">
        <f>+'Tabla IRC'!$C$56</f>
        <v>Número de Km2 de Áreas marinas que consiguen protección o quedan bajo gestión sostenible en el marco de la intervención</v>
      </c>
      <c r="P155" t="str">
        <f>+'Tabla IRC'!$E$17</f>
        <v>HOMBRES /NIÑOS</v>
      </c>
      <c r="Q155" t="str">
        <f>+IF('Tabla IRC'!$E$56="","",'Tabla IRC'!$E$56)</f>
        <v/>
      </c>
      <c r="R155" s="13"/>
    </row>
    <row r="156" spans="1:18" x14ac:dyDescent="0.35">
      <c r="A156" s="90">
        <f>+'Tabla IRC'!$D$4</f>
        <v>0</v>
      </c>
      <c r="B156">
        <f>+'Tabla IRC'!$D$5</f>
        <v>0</v>
      </c>
      <c r="C156">
        <f>+'Tabla IRC'!$D$6</f>
        <v>0</v>
      </c>
      <c r="D156">
        <f>+'Tabla IRC'!$D$2</f>
        <v>0</v>
      </c>
      <c r="E156">
        <f>+'Tabla IRC'!$D$3</f>
        <v>0</v>
      </c>
      <c r="F156">
        <f>+'Tabla IRC'!$D$1</f>
        <v>0</v>
      </c>
      <c r="G156">
        <f>+'Tabla IRC'!$D$7</f>
        <v>0</v>
      </c>
      <c r="H156">
        <f>+'Tabla IRC'!$D$8</f>
        <v>0</v>
      </c>
      <c r="I156">
        <f>+'Tabla IRC'!$D$9</f>
        <v>0</v>
      </c>
      <c r="J156" s="91">
        <f>+'Tabla IRC'!$D$10</f>
        <v>0</v>
      </c>
      <c r="K156">
        <f>+'Tabla IRC'!$D$11</f>
        <v>0</v>
      </c>
      <c r="L156" s="72">
        <f>+'Tabla IRC'!$D$12</f>
        <v>0</v>
      </c>
      <c r="M156" s="11">
        <f>+'Tabla IRC'!$D$13</f>
        <v>0</v>
      </c>
      <c r="N156" s="12" t="str">
        <f>+'Tabla IRC'!$B$56</f>
        <v>i14.1</v>
      </c>
      <c r="O156" s="73" t="str">
        <f>+'Tabla IRC'!$C$56</f>
        <v>Número de Km2 de Áreas marinas que consiguen protección o quedan bajo gestión sostenible en el marco de la intervención</v>
      </c>
      <c r="P156" t="str">
        <f>+'Tabla IRC'!$F$17</f>
        <v>MUJERES /NIÑAS</v>
      </c>
      <c r="Q156" t="str">
        <f>+IF('Tabla IRC'!$F$56="","",'Tabla IRC'!$F$56)</f>
        <v/>
      </c>
      <c r="R156" s="13"/>
    </row>
    <row r="157" spans="1:18" x14ac:dyDescent="0.35">
      <c r="A157" s="90">
        <f>+'Tabla IRC'!$D$4</f>
        <v>0</v>
      </c>
      <c r="B157">
        <f>+'Tabla IRC'!$D$5</f>
        <v>0</v>
      </c>
      <c r="C157">
        <f>+'Tabla IRC'!$D$6</f>
        <v>0</v>
      </c>
      <c r="D157">
        <f>+'Tabla IRC'!$D$2</f>
        <v>0</v>
      </c>
      <c r="E157">
        <f>+'Tabla IRC'!$D$3</f>
        <v>0</v>
      </c>
      <c r="F157">
        <f>+'Tabla IRC'!$D$1</f>
        <v>0</v>
      </c>
      <c r="G157">
        <f>+'Tabla IRC'!$D$7</f>
        <v>0</v>
      </c>
      <c r="H157">
        <f>+'Tabla IRC'!$D$8</f>
        <v>0</v>
      </c>
      <c r="I157">
        <f>+'Tabla IRC'!$D$9</f>
        <v>0</v>
      </c>
      <c r="J157" s="91">
        <f>+'Tabla IRC'!$D$10</f>
        <v>0</v>
      </c>
      <c r="K157">
        <f>+'Tabla IRC'!$D$11</f>
        <v>0</v>
      </c>
      <c r="L157" s="72">
        <f>+'Tabla IRC'!$D$12</f>
        <v>0</v>
      </c>
      <c r="M157" s="11">
        <f>+'Tabla IRC'!$D$13</f>
        <v>0</v>
      </c>
      <c r="N157" s="12" t="str">
        <f>+'Tabla IRC'!$B$56</f>
        <v>i14.1</v>
      </c>
      <c r="O157" s="73" t="str">
        <f>+'Tabla IRC'!$C$56</f>
        <v>Número de Km2 de Áreas marinas que consiguen protección o quedan bajo gestión sostenible en el marco de la intervención</v>
      </c>
      <c r="P157" t="str">
        <f>+'Tabla IRC'!$G$17</f>
        <v>NO BINARIO/OTROS</v>
      </c>
      <c r="Q157" t="str">
        <f>+IF('Tabla IRC'!$G$56="","",'Tabla IRC'!$G$56)</f>
        <v/>
      </c>
      <c r="R157" s="13"/>
    </row>
    <row r="158" spans="1:18" x14ac:dyDescent="0.35">
      <c r="A158" s="90">
        <f>+'Tabla IRC'!$D$4</f>
        <v>0</v>
      </c>
      <c r="B158">
        <f>+'Tabla IRC'!$D$5</f>
        <v>0</v>
      </c>
      <c r="C158">
        <f>+'Tabla IRC'!$D$6</f>
        <v>0</v>
      </c>
      <c r="D158">
        <f>+'Tabla IRC'!$D$2</f>
        <v>0</v>
      </c>
      <c r="E158">
        <f>+'Tabla IRC'!$D$3</f>
        <v>0</v>
      </c>
      <c r="F158">
        <f>+'Tabla IRC'!$D$1</f>
        <v>0</v>
      </c>
      <c r="G158">
        <f>+'Tabla IRC'!$D$7</f>
        <v>0</v>
      </c>
      <c r="H158">
        <f>+'Tabla IRC'!$D$8</f>
        <v>0</v>
      </c>
      <c r="I158">
        <f>+'Tabla IRC'!$D$9</f>
        <v>0</v>
      </c>
      <c r="J158" s="91">
        <f>+'Tabla IRC'!$D$10</f>
        <v>0</v>
      </c>
      <c r="K158">
        <f>+'Tabla IRC'!$D$11</f>
        <v>0</v>
      </c>
      <c r="L158" s="72">
        <f>+'Tabla IRC'!$D$12</f>
        <v>0</v>
      </c>
      <c r="M158" s="11">
        <f>+'Tabla IRC'!$D$13</f>
        <v>0</v>
      </c>
      <c r="N158" s="12" t="str">
        <f>+'Tabla IRC'!$B$57</f>
        <v>i14.2</v>
      </c>
      <c r="O158" s="73" t="str">
        <f>+'Tabla IRC'!$C$57</f>
        <v>Número de personas involucradas en medidas de protección de los ecosistemas marinos en el marco de la intervención</v>
      </c>
      <c r="P158" t="str">
        <f>+'Tabla IRC'!$D$17</f>
        <v>TOTAL</v>
      </c>
      <c r="Q158" t="str">
        <f>+IF('Tabla IRC'!$D$57="","",'Tabla IRC'!$D$57)</f>
        <v/>
      </c>
      <c r="R158" s="13" t="str">
        <f>+IF('Tabla IRC'!$H$57="","",'Tabla IRC'!$H$57)</f>
        <v/>
      </c>
    </row>
    <row r="159" spans="1:18" x14ac:dyDescent="0.35">
      <c r="A159" s="90">
        <f>+'Tabla IRC'!$D$4</f>
        <v>0</v>
      </c>
      <c r="B159">
        <f>+'Tabla IRC'!$D$5</f>
        <v>0</v>
      </c>
      <c r="C159">
        <f>+'Tabla IRC'!$D$6</f>
        <v>0</v>
      </c>
      <c r="D159">
        <f>+'Tabla IRC'!$D$2</f>
        <v>0</v>
      </c>
      <c r="E159">
        <f>+'Tabla IRC'!$D$3</f>
        <v>0</v>
      </c>
      <c r="F159">
        <f>+'Tabla IRC'!$D$1</f>
        <v>0</v>
      </c>
      <c r="G159">
        <f>+'Tabla IRC'!$D$7</f>
        <v>0</v>
      </c>
      <c r="H159">
        <f>+'Tabla IRC'!$D$8</f>
        <v>0</v>
      </c>
      <c r="I159">
        <f>+'Tabla IRC'!$D$9</f>
        <v>0</v>
      </c>
      <c r="J159" s="91">
        <f>+'Tabla IRC'!$D$10</f>
        <v>0</v>
      </c>
      <c r="K159">
        <f>+'Tabla IRC'!$D$11</f>
        <v>0</v>
      </c>
      <c r="L159" s="72">
        <f>+'Tabla IRC'!$D$12</f>
        <v>0</v>
      </c>
      <c r="M159" s="11">
        <f>+'Tabla IRC'!$D$13</f>
        <v>0</v>
      </c>
      <c r="N159" s="12" t="str">
        <f>+'Tabla IRC'!$B$57</f>
        <v>i14.2</v>
      </c>
      <c r="O159" s="73" t="str">
        <f>+'Tabla IRC'!$C$57</f>
        <v>Número de personas involucradas en medidas de protección de los ecosistemas marinos en el marco de la intervención</v>
      </c>
      <c r="P159" t="str">
        <f>+'Tabla IRC'!$E$17</f>
        <v>HOMBRES /NIÑOS</v>
      </c>
      <c r="Q159" t="str">
        <f>+IF('Tabla IRC'!$E$57="","",'Tabla IRC'!$E$57)</f>
        <v/>
      </c>
      <c r="R159" s="13"/>
    </row>
    <row r="160" spans="1:18" x14ac:dyDescent="0.35">
      <c r="A160" s="90">
        <f>+'Tabla IRC'!$D$4</f>
        <v>0</v>
      </c>
      <c r="B160">
        <f>+'Tabla IRC'!$D$5</f>
        <v>0</v>
      </c>
      <c r="C160">
        <f>+'Tabla IRC'!$D$6</f>
        <v>0</v>
      </c>
      <c r="D160">
        <f>+'Tabla IRC'!$D$2</f>
        <v>0</v>
      </c>
      <c r="E160">
        <f>+'Tabla IRC'!$D$3</f>
        <v>0</v>
      </c>
      <c r="F160">
        <f>+'Tabla IRC'!$D$1</f>
        <v>0</v>
      </c>
      <c r="G160">
        <f>+'Tabla IRC'!$D$7</f>
        <v>0</v>
      </c>
      <c r="H160">
        <f>+'Tabla IRC'!$D$8</f>
        <v>0</v>
      </c>
      <c r="I160">
        <f>+'Tabla IRC'!$D$9</f>
        <v>0</v>
      </c>
      <c r="J160" s="91">
        <f>+'Tabla IRC'!$D$10</f>
        <v>0</v>
      </c>
      <c r="K160">
        <f>+'Tabla IRC'!$D$11</f>
        <v>0</v>
      </c>
      <c r="L160" s="72">
        <f>+'Tabla IRC'!$D$12</f>
        <v>0</v>
      </c>
      <c r="M160" s="11">
        <f>+'Tabla IRC'!$D$13</f>
        <v>0</v>
      </c>
      <c r="N160" s="12" t="str">
        <f>+'Tabla IRC'!$B$57</f>
        <v>i14.2</v>
      </c>
      <c r="O160" s="73" t="str">
        <f>+'Tabla IRC'!$C$57</f>
        <v>Número de personas involucradas en medidas de protección de los ecosistemas marinos en el marco de la intervención</v>
      </c>
      <c r="P160" t="str">
        <f>+'Tabla IRC'!$F$17</f>
        <v>MUJERES /NIÑAS</v>
      </c>
      <c r="Q160" t="str">
        <f>+IF('Tabla IRC'!$F$57="","",'Tabla IRC'!$F$57)</f>
        <v/>
      </c>
      <c r="R160" s="13"/>
    </row>
    <row r="161" spans="1:18" x14ac:dyDescent="0.35">
      <c r="A161" s="90">
        <f>+'Tabla IRC'!$D$4</f>
        <v>0</v>
      </c>
      <c r="B161">
        <f>+'Tabla IRC'!$D$5</f>
        <v>0</v>
      </c>
      <c r="C161">
        <f>+'Tabla IRC'!$D$6</f>
        <v>0</v>
      </c>
      <c r="D161">
        <f>+'Tabla IRC'!$D$2</f>
        <v>0</v>
      </c>
      <c r="E161">
        <f>+'Tabla IRC'!$D$3</f>
        <v>0</v>
      </c>
      <c r="F161">
        <f>+'Tabla IRC'!$D$1</f>
        <v>0</v>
      </c>
      <c r="G161">
        <f>+'Tabla IRC'!$D$7</f>
        <v>0</v>
      </c>
      <c r="H161">
        <f>+'Tabla IRC'!$D$8</f>
        <v>0</v>
      </c>
      <c r="I161">
        <f>+'Tabla IRC'!$D$9</f>
        <v>0</v>
      </c>
      <c r="J161" s="91">
        <f>+'Tabla IRC'!$D$10</f>
        <v>0</v>
      </c>
      <c r="K161">
        <f>+'Tabla IRC'!$D$11</f>
        <v>0</v>
      </c>
      <c r="L161" s="72">
        <f>+'Tabla IRC'!$D$12</f>
        <v>0</v>
      </c>
      <c r="M161" s="11">
        <f>+'Tabla IRC'!$D$13</f>
        <v>0</v>
      </c>
      <c r="N161" s="12" t="str">
        <f>+'Tabla IRC'!$B$57</f>
        <v>i14.2</v>
      </c>
      <c r="O161" s="73" t="str">
        <f>+'Tabla IRC'!$C$57</f>
        <v>Número de personas involucradas en medidas de protección de los ecosistemas marinos en el marco de la intervención</v>
      </c>
      <c r="P161" t="str">
        <f>+'Tabla IRC'!$G$17</f>
        <v>NO BINARIO/OTROS</v>
      </c>
      <c r="Q161" t="str">
        <f>+IF('Tabla IRC'!$G$57="","",'Tabla IRC'!$G$57)</f>
        <v/>
      </c>
      <c r="R161" s="13"/>
    </row>
    <row r="162" spans="1:18" x14ac:dyDescent="0.35">
      <c r="A162" s="90">
        <f>+'Tabla IRC'!$D$4</f>
        <v>0</v>
      </c>
      <c r="B162">
        <f>+'Tabla IRC'!$D$5</f>
        <v>0</v>
      </c>
      <c r="C162">
        <f>+'Tabla IRC'!$D$6</f>
        <v>0</v>
      </c>
      <c r="D162">
        <f>+'Tabla IRC'!$D$2</f>
        <v>0</v>
      </c>
      <c r="E162">
        <f>+'Tabla IRC'!$D$3</f>
        <v>0</v>
      </c>
      <c r="F162">
        <f>+'Tabla IRC'!$D$1</f>
        <v>0</v>
      </c>
      <c r="G162">
        <f>+'Tabla IRC'!$D$7</f>
        <v>0</v>
      </c>
      <c r="H162">
        <f>+'Tabla IRC'!$D$8</f>
        <v>0</v>
      </c>
      <c r="I162">
        <f>+'Tabla IRC'!$D$9</f>
        <v>0</v>
      </c>
      <c r="J162" s="91">
        <f>+'Tabla IRC'!$D$10</f>
        <v>0</v>
      </c>
      <c r="K162">
        <f>+'Tabla IRC'!$D$11</f>
        <v>0</v>
      </c>
      <c r="L162" s="72">
        <f>+'Tabla IRC'!$D$12</f>
        <v>0</v>
      </c>
      <c r="M162" s="11">
        <f>+'Tabla IRC'!$D$13</f>
        <v>0</v>
      </c>
      <c r="N162" s="12" t="str">
        <f>+'Tabla IRC'!$B$58</f>
        <v>i15.1</v>
      </c>
      <c r="O162" s="73" t="str">
        <f>+'Tabla IRC'!$C$58</f>
        <v>Número de Hectáreas de áreas naturales protegidas, gestionadas de forma sostenible y/o reforestadas en el marco de la intervención</v>
      </c>
      <c r="P162" t="str">
        <f>+'Tabla IRC'!$D$17</f>
        <v>TOTAL</v>
      </c>
      <c r="Q162" t="str">
        <f>+IF('Tabla IRC'!$D$58="","",'Tabla IRC'!$D$58)</f>
        <v/>
      </c>
      <c r="R162" s="13" t="str">
        <f>+IF('Tabla IRC'!$H$58="","",'Tabla IRC'!$H$58)</f>
        <v/>
      </c>
    </row>
    <row r="163" spans="1:18" x14ac:dyDescent="0.35">
      <c r="A163" s="90">
        <f>+'Tabla IRC'!$D$4</f>
        <v>0</v>
      </c>
      <c r="B163">
        <f>+'Tabla IRC'!$D$5</f>
        <v>0</v>
      </c>
      <c r="C163">
        <f>+'Tabla IRC'!$D$6</f>
        <v>0</v>
      </c>
      <c r="D163">
        <f>+'Tabla IRC'!$D$2</f>
        <v>0</v>
      </c>
      <c r="E163">
        <f>+'Tabla IRC'!$D$3</f>
        <v>0</v>
      </c>
      <c r="F163">
        <f>+'Tabla IRC'!$D$1</f>
        <v>0</v>
      </c>
      <c r="G163">
        <f>+'Tabla IRC'!$D$7</f>
        <v>0</v>
      </c>
      <c r="H163">
        <f>+'Tabla IRC'!$D$8</f>
        <v>0</v>
      </c>
      <c r="I163">
        <f>+'Tabla IRC'!$D$9</f>
        <v>0</v>
      </c>
      <c r="J163" s="91">
        <f>+'Tabla IRC'!$D$10</f>
        <v>0</v>
      </c>
      <c r="K163">
        <f>+'Tabla IRC'!$D$11</f>
        <v>0</v>
      </c>
      <c r="L163" s="72">
        <f>+'Tabla IRC'!$D$12</f>
        <v>0</v>
      </c>
      <c r="M163" s="11">
        <f>+'Tabla IRC'!$D$13</f>
        <v>0</v>
      </c>
      <c r="N163" s="12" t="str">
        <f>+'Tabla IRC'!$B$58</f>
        <v>i15.1</v>
      </c>
      <c r="O163" s="73" t="str">
        <f>+'Tabla IRC'!$C$58</f>
        <v>Número de Hectáreas de áreas naturales protegidas, gestionadas de forma sostenible y/o reforestadas en el marco de la intervención</v>
      </c>
      <c r="P163" t="str">
        <f>+'Tabla IRC'!$E$17</f>
        <v>HOMBRES /NIÑOS</v>
      </c>
      <c r="Q163" t="str">
        <f>+IF('Tabla IRC'!$E$58="","",'Tabla IRC'!$E$58)</f>
        <v/>
      </c>
      <c r="R163" s="13"/>
    </row>
    <row r="164" spans="1:18" x14ac:dyDescent="0.35">
      <c r="A164" s="90">
        <f>+'Tabla IRC'!$D$4</f>
        <v>0</v>
      </c>
      <c r="B164">
        <f>+'Tabla IRC'!$D$5</f>
        <v>0</v>
      </c>
      <c r="C164">
        <f>+'Tabla IRC'!$D$6</f>
        <v>0</v>
      </c>
      <c r="D164">
        <f>+'Tabla IRC'!$D$2</f>
        <v>0</v>
      </c>
      <c r="E164">
        <f>+'Tabla IRC'!$D$3</f>
        <v>0</v>
      </c>
      <c r="F164">
        <f>+'Tabla IRC'!$D$1</f>
        <v>0</v>
      </c>
      <c r="G164">
        <f>+'Tabla IRC'!$D$7</f>
        <v>0</v>
      </c>
      <c r="H164">
        <f>+'Tabla IRC'!$D$8</f>
        <v>0</v>
      </c>
      <c r="I164">
        <f>+'Tabla IRC'!$D$9</f>
        <v>0</v>
      </c>
      <c r="J164" s="91">
        <f>+'Tabla IRC'!$D$10</f>
        <v>0</v>
      </c>
      <c r="K164">
        <f>+'Tabla IRC'!$D$11</f>
        <v>0</v>
      </c>
      <c r="L164" s="72">
        <f>+'Tabla IRC'!$D$12</f>
        <v>0</v>
      </c>
      <c r="M164" s="11">
        <f>+'Tabla IRC'!$D$13</f>
        <v>0</v>
      </c>
      <c r="N164" s="12" t="str">
        <f>+'Tabla IRC'!$B$58</f>
        <v>i15.1</v>
      </c>
      <c r="O164" s="73" t="str">
        <f>+'Tabla IRC'!$C$58</f>
        <v>Número de Hectáreas de áreas naturales protegidas, gestionadas de forma sostenible y/o reforestadas en el marco de la intervención</v>
      </c>
      <c r="P164" t="str">
        <f>+'Tabla IRC'!$F$17</f>
        <v>MUJERES /NIÑAS</v>
      </c>
      <c r="Q164" t="str">
        <f>+IF('Tabla IRC'!$F$58="","",'Tabla IRC'!$F$58)</f>
        <v/>
      </c>
      <c r="R164" s="13"/>
    </row>
    <row r="165" spans="1:18" x14ac:dyDescent="0.35">
      <c r="A165" s="90">
        <f>+'Tabla IRC'!$D$4</f>
        <v>0</v>
      </c>
      <c r="B165">
        <f>+'Tabla IRC'!$D$5</f>
        <v>0</v>
      </c>
      <c r="C165">
        <f>+'Tabla IRC'!$D$6</f>
        <v>0</v>
      </c>
      <c r="D165">
        <f>+'Tabla IRC'!$D$2</f>
        <v>0</v>
      </c>
      <c r="E165">
        <f>+'Tabla IRC'!$D$3</f>
        <v>0</v>
      </c>
      <c r="F165">
        <f>+'Tabla IRC'!$D$1</f>
        <v>0</v>
      </c>
      <c r="G165">
        <f>+'Tabla IRC'!$D$7</f>
        <v>0</v>
      </c>
      <c r="H165">
        <f>+'Tabla IRC'!$D$8</f>
        <v>0</v>
      </c>
      <c r="I165">
        <f>+'Tabla IRC'!$D$9</f>
        <v>0</v>
      </c>
      <c r="J165" s="91">
        <f>+'Tabla IRC'!$D$10</f>
        <v>0</v>
      </c>
      <c r="K165">
        <f>+'Tabla IRC'!$D$11</f>
        <v>0</v>
      </c>
      <c r="L165" s="72">
        <f>+'Tabla IRC'!$D$12</f>
        <v>0</v>
      </c>
      <c r="M165" s="11">
        <f>+'Tabla IRC'!$D$13</f>
        <v>0</v>
      </c>
      <c r="N165" s="12" t="str">
        <f>+'Tabla IRC'!$B$58</f>
        <v>i15.1</v>
      </c>
      <c r="O165" s="73" t="str">
        <f>+'Tabla IRC'!$C$58</f>
        <v>Número de Hectáreas de áreas naturales protegidas, gestionadas de forma sostenible y/o reforestadas en el marco de la intervención</v>
      </c>
      <c r="P165" t="str">
        <f>+'Tabla IRC'!$G$17</f>
        <v>NO BINARIO/OTROS</v>
      </c>
      <c r="Q165" t="str">
        <f>+IF('Tabla IRC'!$G$58="","",'Tabla IRC'!$G$58)</f>
        <v/>
      </c>
      <c r="R165" s="13"/>
    </row>
    <row r="166" spans="1:18" x14ac:dyDescent="0.35">
      <c r="A166" s="90">
        <f>+'Tabla IRC'!$D$4</f>
        <v>0</v>
      </c>
      <c r="B166">
        <f>+'Tabla IRC'!$D$5</f>
        <v>0</v>
      </c>
      <c r="C166">
        <f>+'Tabla IRC'!$D$6</f>
        <v>0</v>
      </c>
      <c r="D166">
        <f>+'Tabla IRC'!$D$2</f>
        <v>0</v>
      </c>
      <c r="E166">
        <f>+'Tabla IRC'!$D$3</f>
        <v>0</v>
      </c>
      <c r="F166">
        <f>+'Tabla IRC'!$D$1</f>
        <v>0</v>
      </c>
      <c r="G166">
        <f>+'Tabla IRC'!$D$7</f>
        <v>0</v>
      </c>
      <c r="H166">
        <f>+'Tabla IRC'!$D$8</f>
        <v>0</v>
      </c>
      <c r="I166">
        <f>+'Tabla IRC'!$D$9</f>
        <v>0</v>
      </c>
      <c r="J166" s="91">
        <f>+'Tabla IRC'!$D$10</f>
        <v>0</v>
      </c>
      <c r="K166">
        <f>+'Tabla IRC'!$D$11</f>
        <v>0</v>
      </c>
      <c r="L166" s="72">
        <f>+'Tabla IRC'!$D$12</f>
        <v>0</v>
      </c>
      <c r="M166" s="11">
        <f>+'Tabla IRC'!$D$13</f>
        <v>0</v>
      </c>
      <c r="N166" s="12" t="str">
        <f>+'Tabla IRC'!$B$59</f>
        <v>i15.2</v>
      </c>
      <c r="O166" s="73" t="str">
        <f>+'Tabla IRC'!$C$59</f>
        <v>Número de personas involucradas en medidas de protección de los ecosistemas terrestres en el marco de de la intervención</v>
      </c>
      <c r="P166" t="str">
        <f>+'Tabla IRC'!$D$17</f>
        <v>TOTAL</v>
      </c>
      <c r="Q166" t="str">
        <f>+IF('Tabla IRC'!$D$59="","",'Tabla IRC'!$D$59)</f>
        <v/>
      </c>
      <c r="R166" s="13" t="str">
        <f>+IF('Tabla IRC'!$H$59="","",'Tabla IRC'!$H$59)</f>
        <v/>
      </c>
    </row>
    <row r="167" spans="1:18" x14ac:dyDescent="0.35">
      <c r="A167" s="90">
        <f>+'Tabla IRC'!$D$4</f>
        <v>0</v>
      </c>
      <c r="B167">
        <f>+'Tabla IRC'!$D$5</f>
        <v>0</v>
      </c>
      <c r="C167">
        <f>+'Tabla IRC'!$D$6</f>
        <v>0</v>
      </c>
      <c r="D167">
        <f>+'Tabla IRC'!$D$2</f>
        <v>0</v>
      </c>
      <c r="E167">
        <f>+'Tabla IRC'!$D$3</f>
        <v>0</v>
      </c>
      <c r="F167">
        <f>+'Tabla IRC'!$D$1</f>
        <v>0</v>
      </c>
      <c r="G167">
        <f>+'Tabla IRC'!$D$7</f>
        <v>0</v>
      </c>
      <c r="H167">
        <f>+'Tabla IRC'!$D$8</f>
        <v>0</v>
      </c>
      <c r="I167">
        <f>+'Tabla IRC'!$D$9</f>
        <v>0</v>
      </c>
      <c r="J167" s="91">
        <f>+'Tabla IRC'!$D$10</f>
        <v>0</v>
      </c>
      <c r="K167">
        <f>+'Tabla IRC'!$D$11</f>
        <v>0</v>
      </c>
      <c r="L167" s="72">
        <f>+'Tabla IRC'!$D$12</f>
        <v>0</v>
      </c>
      <c r="M167" s="11">
        <f>+'Tabla IRC'!$D$13</f>
        <v>0</v>
      </c>
      <c r="N167" s="12" t="str">
        <f>+'Tabla IRC'!$B$59</f>
        <v>i15.2</v>
      </c>
      <c r="O167" s="73" t="str">
        <f>+'Tabla IRC'!$C$59</f>
        <v>Número de personas involucradas en medidas de protección de los ecosistemas terrestres en el marco de de la intervención</v>
      </c>
      <c r="P167" t="str">
        <f>+'Tabla IRC'!$E$17</f>
        <v>HOMBRES /NIÑOS</v>
      </c>
      <c r="Q167" t="str">
        <f>+IF('Tabla IRC'!$E$59="","",'Tabla IRC'!$E$59)</f>
        <v/>
      </c>
      <c r="R167" s="13"/>
    </row>
    <row r="168" spans="1:18" x14ac:dyDescent="0.35">
      <c r="A168" s="90">
        <f>+'Tabla IRC'!$D$4</f>
        <v>0</v>
      </c>
      <c r="B168">
        <f>+'Tabla IRC'!$D$5</f>
        <v>0</v>
      </c>
      <c r="C168">
        <f>+'Tabla IRC'!$D$6</f>
        <v>0</v>
      </c>
      <c r="D168">
        <f>+'Tabla IRC'!$D$2</f>
        <v>0</v>
      </c>
      <c r="E168">
        <f>+'Tabla IRC'!$D$3</f>
        <v>0</v>
      </c>
      <c r="F168">
        <f>+'Tabla IRC'!$D$1</f>
        <v>0</v>
      </c>
      <c r="G168">
        <f>+'Tabla IRC'!$D$7</f>
        <v>0</v>
      </c>
      <c r="H168">
        <f>+'Tabla IRC'!$D$8</f>
        <v>0</v>
      </c>
      <c r="I168">
        <f>+'Tabla IRC'!$D$9</f>
        <v>0</v>
      </c>
      <c r="J168" s="91">
        <f>+'Tabla IRC'!$D$10</f>
        <v>0</v>
      </c>
      <c r="K168">
        <f>+'Tabla IRC'!$D$11</f>
        <v>0</v>
      </c>
      <c r="L168" s="72">
        <f>+'Tabla IRC'!$D$12</f>
        <v>0</v>
      </c>
      <c r="M168" s="11">
        <f>+'Tabla IRC'!$D$13</f>
        <v>0</v>
      </c>
      <c r="N168" s="12" t="str">
        <f>+'Tabla IRC'!$B$59</f>
        <v>i15.2</v>
      </c>
      <c r="O168" s="73" t="str">
        <f>+'Tabla IRC'!$C$59</f>
        <v>Número de personas involucradas en medidas de protección de los ecosistemas terrestres en el marco de de la intervención</v>
      </c>
      <c r="P168" t="str">
        <f>+'Tabla IRC'!$F$17</f>
        <v>MUJERES /NIÑAS</v>
      </c>
      <c r="Q168" t="str">
        <f>+IF('Tabla IRC'!$F$59="","",'Tabla IRC'!$F$59)</f>
        <v/>
      </c>
      <c r="R168" s="13"/>
    </row>
    <row r="169" spans="1:18" x14ac:dyDescent="0.35">
      <c r="A169" s="90">
        <f>+'Tabla IRC'!$D$4</f>
        <v>0</v>
      </c>
      <c r="B169">
        <f>+'Tabla IRC'!$D$5</f>
        <v>0</v>
      </c>
      <c r="C169">
        <f>+'Tabla IRC'!$D$6</f>
        <v>0</v>
      </c>
      <c r="D169">
        <f>+'Tabla IRC'!$D$2</f>
        <v>0</v>
      </c>
      <c r="E169">
        <f>+'Tabla IRC'!$D$3</f>
        <v>0</v>
      </c>
      <c r="F169">
        <f>+'Tabla IRC'!$D$1</f>
        <v>0</v>
      </c>
      <c r="G169">
        <f>+'Tabla IRC'!$D$7</f>
        <v>0</v>
      </c>
      <c r="H169">
        <f>+'Tabla IRC'!$D$8</f>
        <v>0</v>
      </c>
      <c r="I169">
        <f>+'Tabla IRC'!$D$9</f>
        <v>0</v>
      </c>
      <c r="J169" s="91">
        <f>+'Tabla IRC'!$D$10</f>
        <v>0</v>
      </c>
      <c r="K169">
        <f>+'Tabla IRC'!$D$11</f>
        <v>0</v>
      </c>
      <c r="L169" s="72">
        <f>+'Tabla IRC'!$D$12</f>
        <v>0</v>
      </c>
      <c r="M169" s="11">
        <f>+'Tabla IRC'!$D$13</f>
        <v>0</v>
      </c>
      <c r="N169" s="12" t="str">
        <f>+'Tabla IRC'!$B$59</f>
        <v>i15.2</v>
      </c>
      <c r="O169" s="73" t="str">
        <f>+'Tabla IRC'!$C$59</f>
        <v>Número de personas involucradas en medidas de protección de los ecosistemas terrestres en el marco de de la intervención</v>
      </c>
      <c r="P169" t="str">
        <f>+'Tabla IRC'!$G$17</f>
        <v>NO BINARIO/OTROS</v>
      </c>
      <c r="Q169" t="str">
        <f>+IF('Tabla IRC'!$G$59="","",'Tabla IRC'!$G$59)</f>
        <v/>
      </c>
      <c r="R169" s="13"/>
    </row>
    <row r="170" spans="1:18" x14ac:dyDescent="0.35">
      <c r="A170" s="90">
        <f>+'Tabla IRC'!$D$4</f>
        <v>0</v>
      </c>
      <c r="B170">
        <f>+'Tabla IRC'!$D$5</f>
        <v>0</v>
      </c>
      <c r="C170">
        <f>+'Tabla IRC'!$D$6</f>
        <v>0</v>
      </c>
      <c r="D170">
        <f>+'Tabla IRC'!$D$2</f>
        <v>0</v>
      </c>
      <c r="E170">
        <f>+'Tabla IRC'!$D$3</f>
        <v>0</v>
      </c>
      <c r="F170">
        <f>+'Tabla IRC'!$D$1</f>
        <v>0</v>
      </c>
      <c r="G170">
        <f>+'Tabla IRC'!$D$7</f>
        <v>0</v>
      </c>
      <c r="H170">
        <f>+'Tabla IRC'!$D$8</f>
        <v>0</v>
      </c>
      <c r="I170">
        <f>+'Tabla IRC'!$D$9</f>
        <v>0</v>
      </c>
      <c r="J170" s="91">
        <f>+'Tabla IRC'!$D$10</f>
        <v>0</v>
      </c>
      <c r="K170">
        <f>+'Tabla IRC'!$D$11</f>
        <v>0</v>
      </c>
      <c r="L170" s="72">
        <f>+'Tabla IRC'!$D$12</f>
        <v>0</v>
      </c>
      <c r="M170" s="11">
        <f>+'Tabla IRC'!$D$13</f>
        <v>0</v>
      </c>
      <c r="N170" s="12" t="str">
        <f>+'Tabla IRC'!$B$60</f>
        <v>i16.1</v>
      </c>
      <c r="O170" s="73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0" t="str">
        <f>+'Tabla IRC'!$D$17</f>
        <v>TOTAL</v>
      </c>
      <c r="Q170" t="str">
        <f>+IF('Tabla IRC'!$D$60="","",'Tabla IRC'!$D$60)</f>
        <v/>
      </c>
      <c r="R170" s="13" t="str">
        <f>+IF('Tabla IRC'!$H$60="","",'Tabla IRC'!$H$60)</f>
        <v/>
      </c>
    </row>
    <row r="171" spans="1:18" x14ac:dyDescent="0.35">
      <c r="A171" s="90">
        <f>+'Tabla IRC'!$D$4</f>
        <v>0</v>
      </c>
      <c r="B171">
        <f>+'Tabla IRC'!$D$5</f>
        <v>0</v>
      </c>
      <c r="C171">
        <f>+'Tabla IRC'!$D$6</f>
        <v>0</v>
      </c>
      <c r="D171">
        <f>+'Tabla IRC'!$D$2</f>
        <v>0</v>
      </c>
      <c r="E171">
        <f>+'Tabla IRC'!$D$3</f>
        <v>0</v>
      </c>
      <c r="F171">
        <f>+'Tabla IRC'!$D$1</f>
        <v>0</v>
      </c>
      <c r="G171">
        <f>+'Tabla IRC'!$D$7</f>
        <v>0</v>
      </c>
      <c r="H171">
        <f>+'Tabla IRC'!$D$8</f>
        <v>0</v>
      </c>
      <c r="I171">
        <f>+'Tabla IRC'!$D$9</f>
        <v>0</v>
      </c>
      <c r="J171" s="91">
        <f>+'Tabla IRC'!$D$10</f>
        <v>0</v>
      </c>
      <c r="K171">
        <f>+'Tabla IRC'!$D$11</f>
        <v>0</v>
      </c>
      <c r="L171" s="72">
        <f>+'Tabla IRC'!$D$12</f>
        <v>0</v>
      </c>
      <c r="M171" s="11">
        <f>+'Tabla IRC'!$D$13</f>
        <v>0</v>
      </c>
      <c r="N171" s="12" t="str">
        <f>+'Tabla IRC'!$B$60</f>
        <v>i16.1</v>
      </c>
      <c r="O171" s="73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1" t="str">
        <f>+'Tabla IRC'!$E$17</f>
        <v>HOMBRES /NIÑOS</v>
      </c>
      <c r="Q171" t="str">
        <f>+IF('Tabla IRC'!$E$60="","",'Tabla IRC'!$E$60)</f>
        <v/>
      </c>
      <c r="R171" s="13"/>
    </row>
    <row r="172" spans="1:18" x14ac:dyDescent="0.35">
      <c r="A172" s="90">
        <f>+'Tabla IRC'!$D$4</f>
        <v>0</v>
      </c>
      <c r="B172">
        <f>+'Tabla IRC'!$D$5</f>
        <v>0</v>
      </c>
      <c r="C172">
        <f>+'Tabla IRC'!$D$6</f>
        <v>0</v>
      </c>
      <c r="D172">
        <f>+'Tabla IRC'!$D$2</f>
        <v>0</v>
      </c>
      <c r="E172">
        <f>+'Tabla IRC'!$D$3</f>
        <v>0</v>
      </c>
      <c r="F172">
        <f>+'Tabla IRC'!$D$1</f>
        <v>0</v>
      </c>
      <c r="G172">
        <f>+'Tabla IRC'!$D$7</f>
        <v>0</v>
      </c>
      <c r="H172">
        <f>+'Tabla IRC'!$D$8</f>
        <v>0</v>
      </c>
      <c r="I172">
        <f>+'Tabla IRC'!$D$9</f>
        <v>0</v>
      </c>
      <c r="J172" s="91">
        <f>+'Tabla IRC'!$D$10</f>
        <v>0</v>
      </c>
      <c r="K172">
        <f>+'Tabla IRC'!$D$11</f>
        <v>0</v>
      </c>
      <c r="L172" s="72">
        <f>+'Tabla IRC'!$D$12</f>
        <v>0</v>
      </c>
      <c r="M172" s="11">
        <f>+'Tabla IRC'!$D$13</f>
        <v>0</v>
      </c>
      <c r="N172" s="12" t="str">
        <f>+'Tabla IRC'!$B$60</f>
        <v>i16.1</v>
      </c>
      <c r="O172" s="73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2" t="str">
        <f>+'Tabla IRC'!$F$17</f>
        <v>MUJERES /NIÑAS</v>
      </c>
      <c r="Q172" t="str">
        <f>+IF('Tabla IRC'!$F$60="","",'Tabla IRC'!$F$60)</f>
        <v/>
      </c>
      <c r="R172" s="13"/>
    </row>
    <row r="173" spans="1:18" x14ac:dyDescent="0.35">
      <c r="A173" s="90">
        <f>+'Tabla IRC'!$D$4</f>
        <v>0</v>
      </c>
      <c r="B173">
        <f>+'Tabla IRC'!$D$5</f>
        <v>0</v>
      </c>
      <c r="C173">
        <f>+'Tabla IRC'!$D$6</f>
        <v>0</v>
      </c>
      <c r="D173">
        <f>+'Tabla IRC'!$D$2</f>
        <v>0</v>
      </c>
      <c r="E173">
        <f>+'Tabla IRC'!$D$3</f>
        <v>0</v>
      </c>
      <c r="F173">
        <f>+'Tabla IRC'!$D$1</f>
        <v>0</v>
      </c>
      <c r="G173">
        <f>+'Tabla IRC'!$D$7</f>
        <v>0</v>
      </c>
      <c r="H173">
        <f>+'Tabla IRC'!$D$8</f>
        <v>0</v>
      </c>
      <c r="I173">
        <f>+'Tabla IRC'!$D$9</f>
        <v>0</v>
      </c>
      <c r="J173" s="91">
        <f>+'Tabla IRC'!$D$10</f>
        <v>0</v>
      </c>
      <c r="K173">
        <f>+'Tabla IRC'!$D$11</f>
        <v>0</v>
      </c>
      <c r="L173" s="72">
        <f>+'Tabla IRC'!$D$12</f>
        <v>0</v>
      </c>
      <c r="M173" s="11">
        <f>+'Tabla IRC'!$D$13</f>
        <v>0</v>
      </c>
      <c r="N173" s="12" t="str">
        <f>+'Tabla IRC'!$B$60</f>
        <v>i16.1</v>
      </c>
      <c r="O173" s="73" t="str">
        <f>+'Tabla IRC'!$C$60</f>
        <v>Número de personas en contextos de violencia que acceden a espacios seguros o participan en la recuperación y puesta en valor del patrimonio cultural para prevenir las violencias en el marco de la intervención.</v>
      </c>
      <c r="P173" t="str">
        <f>+'Tabla IRC'!$G$17</f>
        <v>NO BINARIO/OTROS</v>
      </c>
      <c r="Q173" t="str">
        <f>+IF('Tabla IRC'!$G$60="","",'Tabla IRC'!$G$60)</f>
        <v/>
      </c>
      <c r="R173" s="13"/>
    </row>
    <row r="174" spans="1:18" x14ac:dyDescent="0.35">
      <c r="A174" s="90">
        <f>+'Tabla IRC'!$D$4</f>
        <v>0</v>
      </c>
      <c r="B174">
        <f>+'Tabla IRC'!$D$5</f>
        <v>0</v>
      </c>
      <c r="C174">
        <f>+'Tabla IRC'!$D$6</f>
        <v>0</v>
      </c>
      <c r="D174">
        <f>+'Tabla IRC'!$D$2</f>
        <v>0</v>
      </c>
      <c r="E174">
        <f>+'Tabla IRC'!$D$3</f>
        <v>0</v>
      </c>
      <c r="F174">
        <f>+'Tabla IRC'!$D$1</f>
        <v>0</v>
      </c>
      <c r="G174">
        <f>+'Tabla IRC'!$D$7</f>
        <v>0</v>
      </c>
      <c r="H174">
        <f>+'Tabla IRC'!$D$8</f>
        <v>0</v>
      </c>
      <c r="I174">
        <f>+'Tabla IRC'!$D$9</f>
        <v>0</v>
      </c>
      <c r="J174" s="91">
        <f>+'Tabla IRC'!$D$10</f>
        <v>0</v>
      </c>
      <c r="K174">
        <f>+'Tabla IRC'!$D$11</f>
        <v>0</v>
      </c>
      <c r="L174" s="72">
        <f>+'Tabla IRC'!$D$12</f>
        <v>0</v>
      </c>
      <c r="M174" s="11">
        <f>+'Tabla IRC'!$D$13</f>
        <v>0</v>
      </c>
      <c r="N174" s="12" t="str">
        <f>+'Tabla IRC'!$B$61</f>
        <v>i16.2</v>
      </c>
      <c r="O174" s="73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4" t="str">
        <f>+'Tabla IRC'!$D$17</f>
        <v>TOTAL</v>
      </c>
      <c r="Q174" t="str">
        <f>+IF('Tabla IRC'!$D$61="","",'Tabla IRC'!$D$61)</f>
        <v/>
      </c>
      <c r="R174" s="13" t="str">
        <f>+IF('Tabla IRC'!$H$61="","",'Tabla IRC'!$H$61)</f>
        <v/>
      </c>
    </row>
    <row r="175" spans="1:18" x14ac:dyDescent="0.35">
      <c r="A175" s="90">
        <f>+'Tabla IRC'!$D$4</f>
        <v>0</v>
      </c>
      <c r="B175">
        <f>+'Tabla IRC'!$D$5</f>
        <v>0</v>
      </c>
      <c r="C175">
        <f>+'Tabla IRC'!$D$6</f>
        <v>0</v>
      </c>
      <c r="D175">
        <f>+'Tabla IRC'!$D$2</f>
        <v>0</v>
      </c>
      <c r="E175">
        <f>+'Tabla IRC'!$D$3</f>
        <v>0</v>
      </c>
      <c r="F175">
        <f>+'Tabla IRC'!$D$1</f>
        <v>0</v>
      </c>
      <c r="G175">
        <f>+'Tabla IRC'!$D$7</f>
        <v>0</v>
      </c>
      <c r="H175">
        <f>+'Tabla IRC'!$D$8</f>
        <v>0</v>
      </c>
      <c r="I175">
        <f>+'Tabla IRC'!$D$9</f>
        <v>0</v>
      </c>
      <c r="J175" s="91">
        <f>+'Tabla IRC'!$D$10</f>
        <v>0</v>
      </c>
      <c r="K175">
        <f>+'Tabla IRC'!$D$11</f>
        <v>0</v>
      </c>
      <c r="L175" s="72">
        <f>+'Tabla IRC'!$D$12</f>
        <v>0</v>
      </c>
      <c r="M175" s="11">
        <f>+'Tabla IRC'!$D$13</f>
        <v>0</v>
      </c>
      <c r="N175" s="12" t="str">
        <f>+'Tabla IRC'!$B$61</f>
        <v>i16.2</v>
      </c>
      <c r="O175" s="73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5" t="str">
        <f>+'Tabla IRC'!$E$17</f>
        <v>HOMBRES /NIÑOS</v>
      </c>
      <c r="Q175" t="str">
        <f>+IF('Tabla IRC'!$E$61="","",'Tabla IRC'!$E$61)</f>
        <v/>
      </c>
      <c r="R175" s="13"/>
    </row>
    <row r="176" spans="1:18" x14ac:dyDescent="0.35">
      <c r="A176" s="90">
        <f>+'Tabla IRC'!$D$4</f>
        <v>0</v>
      </c>
      <c r="B176">
        <f>+'Tabla IRC'!$D$5</f>
        <v>0</v>
      </c>
      <c r="C176">
        <f>+'Tabla IRC'!$D$6</f>
        <v>0</v>
      </c>
      <c r="D176">
        <f>+'Tabla IRC'!$D$2</f>
        <v>0</v>
      </c>
      <c r="E176">
        <f>+'Tabla IRC'!$D$3</f>
        <v>0</v>
      </c>
      <c r="F176">
        <f>+'Tabla IRC'!$D$1</f>
        <v>0</v>
      </c>
      <c r="G176">
        <f>+'Tabla IRC'!$D$7</f>
        <v>0</v>
      </c>
      <c r="H176">
        <f>+'Tabla IRC'!$D$8</f>
        <v>0</v>
      </c>
      <c r="I176">
        <f>+'Tabla IRC'!$D$9</f>
        <v>0</v>
      </c>
      <c r="J176" s="91">
        <f>+'Tabla IRC'!$D$10</f>
        <v>0</v>
      </c>
      <c r="K176">
        <f>+'Tabla IRC'!$D$11</f>
        <v>0</v>
      </c>
      <c r="L176" s="72">
        <f>+'Tabla IRC'!$D$12</f>
        <v>0</v>
      </c>
      <c r="M176" s="11">
        <f>+'Tabla IRC'!$D$13</f>
        <v>0</v>
      </c>
      <c r="N176" s="12" t="str">
        <f>+'Tabla IRC'!$B$61</f>
        <v>i16.2</v>
      </c>
      <c r="O176" s="73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6" t="str">
        <f>+'Tabla IRC'!$F$17</f>
        <v>MUJERES /NIÑAS</v>
      </c>
      <c r="Q176" t="str">
        <f>+IF('Tabla IRC'!$F$61="","",'Tabla IRC'!$F$61)</f>
        <v/>
      </c>
      <c r="R176" s="13"/>
    </row>
    <row r="177" spans="1:18" x14ac:dyDescent="0.35">
      <c r="A177" s="90">
        <f>+'Tabla IRC'!$D$4</f>
        <v>0</v>
      </c>
      <c r="B177">
        <f>+'Tabla IRC'!$D$5</f>
        <v>0</v>
      </c>
      <c r="C177">
        <f>+'Tabla IRC'!$D$6</f>
        <v>0</v>
      </c>
      <c r="D177">
        <f>+'Tabla IRC'!$D$2</f>
        <v>0</v>
      </c>
      <c r="E177">
        <f>+'Tabla IRC'!$D$3</f>
        <v>0</v>
      </c>
      <c r="F177">
        <f>+'Tabla IRC'!$D$1</f>
        <v>0</v>
      </c>
      <c r="G177">
        <f>+'Tabla IRC'!$D$7</f>
        <v>0</v>
      </c>
      <c r="H177">
        <f>+'Tabla IRC'!$D$8</f>
        <v>0</v>
      </c>
      <c r="I177">
        <f>+'Tabla IRC'!$D$9</f>
        <v>0</v>
      </c>
      <c r="J177" s="91">
        <f>+'Tabla IRC'!$D$10</f>
        <v>0</v>
      </c>
      <c r="K177">
        <f>+'Tabla IRC'!$D$11</f>
        <v>0</v>
      </c>
      <c r="L177" s="72">
        <f>+'Tabla IRC'!$D$12</f>
        <v>0</v>
      </c>
      <c r="M177" s="11">
        <f>+'Tabla IRC'!$D$13</f>
        <v>0</v>
      </c>
      <c r="N177" s="12" t="str">
        <f>+'Tabla IRC'!$B$61</f>
        <v>i16.2</v>
      </c>
      <c r="O177" s="73" t="str">
        <f>+'Tabla IRC'!$C$61</f>
        <v>Número de personas que reciben apoyo en protección y promoción de DDHH o prevención de conflictos en situaciones de riesgo de conflicto, de postconflicto o de consolidación de la paz en el marco de la intervención</v>
      </c>
      <c r="P177" t="str">
        <f>+'Tabla IRC'!$G$17</f>
        <v>NO BINARIO/OTROS</v>
      </c>
      <c r="Q177" t="str">
        <f>+IF('Tabla IRC'!$G$61="","",'Tabla IRC'!$G$61)</f>
        <v/>
      </c>
      <c r="R177" s="13"/>
    </row>
    <row r="178" spans="1:18" x14ac:dyDescent="0.35">
      <c r="A178" s="90">
        <f>+'Tabla IRC'!$D$4</f>
        <v>0</v>
      </c>
      <c r="B178">
        <f>+'Tabla IRC'!$D$5</f>
        <v>0</v>
      </c>
      <c r="C178">
        <f>+'Tabla IRC'!$D$6</f>
        <v>0</v>
      </c>
      <c r="D178">
        <f>+'Tabla IRC'!$D$2</f>
        <v>0</v>
      </c>
      <c r="E178">
        <f>+'Tabla IRC'!$D$3</f>
        <v>0</v>
      </c>
      <c r="F178">
        <f>+'Tabla IRC'!$D$1</f>
        <v>0</v>
      </c>
      <c r="G178">
        <f>+'Tabla IRC'!$D$7</f>
        <v>0</v>
      </c>
      <c r="H178">
        <f>+'Tabla IRC'!$D$8</f>
        <v>0</v>
      </c>
      <c r="I178">
        <f>+'Tabla IRC'!$D$9</f>
        <v>0</v>
      </c>
      <c r="J178" s="91">
        <f>+'Tabla IRC'!$D$10</f>
        <v>0</v>
      </c>
      <c r="K178">
        <f>+'Tabla IRC'!$D$11</f>
        <v>0</v>
      </c>
      <c r="L178" s="72">
        <f>+'Tabla IRC'!$D$12</f>
        <v>0</v>
      </c>
      <c r="M178" s="11">
        <f>+'Tabla IRC'!$D$13</f>
        <v>0</v>
      </c>
      <c r="N178" s="12" t="str">
        <f>+'Tabla IRC'!$B$62</f>
        <v>i16.3</v>
      </c>
      <c r="O178" s="73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78" t="str">
        <f>+'Tabla IRC'!$D$17</f>
        <v>TOTAL</v>
      </c>
      <c r="Q178" t="str">
        <f>+IF('Tabla IRC'!$D$62="","",'Tabla IRC'!$D$62)</f>
        <v/>
      </c>
      <c r="R178" s="13" t="str">
        <f>+IF('Tabla IRC'!$H$60="","",'Tabla IRC'!$H$60)</f>
        <v/>
      </c>
    </row>
    <row r="179" spans="1:18" x14ac:dyDescent="0.35">
      <c r="A179" s="90">
        <f>+'Tabla IRC'!$D$4</f>
        <v>0</v>
      </c>
      <c r="B179">
        <f>+'Tabla IRC'!$D$5</f>
        <v>0</v>
      </c>
      <c r="C179">
        <f>+'Tabla IRC'!$D$6</f>
        <v>0</v>
      </c>
      <c r="D179">
        <f>+'Tabla IRC'!$D$2</f>
        <v>0</v>
      </c>
      <c r="E179">
        <f>+'Tabla IRC'!$D$3</f>
        <v>0</v>
      </c>
      <c r="F179">
        <f>+'Tabla IRC'!$D$1</f>
        <v>0</v>
      </c>
      <c r="G179">
        <f>+'Tabla IRC'!$D$7</f>
        <v>0</v>
      </c>
      <c r="H179">
        <f>+'Tabla IRC'!$D$8</f>
        <v>0</v>
      </c>
      <c r="I179">
        <f>+'Tabla IRC'!$D$9</f>
        <v>0</v>
      </c>
      <c r="J179" s="91">
        <f>+'Tabla IRC'!$D$10</f>
        <v>0</v>
      </c>
      <c r="K179">
        <f>+'Tabla IRC'!$D$11</f>
        <v>0</v>
      </c>
      <c r="L179" s="72">
        <f>+'Tabla IRC'!$D$12</f>
        <v>0</v>
      </c>
      <c r="M179" s="11">
        <f>+'Tabla IRC'!$D$13</f>
        <v>0</v>
      </c>
      <c r="N179" s="12" t="str">
        <f>+'Tabla IRC'!$B$62</f>
        <v>i16.3</v>
      </c>
      <c r="O179" s="73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79" t="str">
        <f>+'Tabla IRC'!$E$17</f>
        <v>HOMBRES /NIÑOS</v>
      </c>
      <c r="Q179" t="str">
        <f>+IF('Tabla IRC'!$E$62="","",'Tabla IRC'!$E$62)</f>
        <v/>
      </c>
      <c r="R179" s="13"/>
    </row>
    <row r="180" spans="1:18" x14ac:dyDescent="0.35">
      <c r="A180" s="90">
        <f>+'Tabla IRC'!$D$4</f>
        <v>0</v>
      </c>
      <c r="B180">
        <f>+'Tabla IRC'!$D$5</f>
        <v>0</v>
      </c>
      <c r="C180">
        <f>+'Tabla IRC'!$D$6</f>
        <v>0</v>
      </c>
      <c r="D180">
        <f>+'Tabla IRC'!$D$2</f>
        <v>0</v>
      </c>
      <c r="E180">
        <f>+'Tabla IRC'!$D$3</f>
        <v>0</v>
      </c>
      <c r="F180">
        <f>+'Tabla IRC'!$D$1</f>
        <v>0</v>
      </c>
      <c r="G180">
        <f>+'Tabla IRC'!$D$7</f>
        <v>0</v>
      </c>
      <c r="H180">
        <f>+'Tabla IRC'!$D$8</f>
        <v>0</v>
      </c>
      <c r="I180">
        <f>+'Tabla IRC'!$D$9</f>
        <v>0</v>
      </c>
      <c r="J180" s="91">
        <f>+'Tabla IRC'!$D$10</f>
        <v>0</v>
      </c>
      <c r="K180">
        <f>+'Tabla IRC'!$D$11</f>
        <v>0</v>
      </c>
      <c r="L180" s="72">
        <f>+'Tabla IRC'!$D$12</f>
        <v>0</v>
      </c>
      <c r="M180" s="11">
        <f>+'Tabla IRC'!$D$13</f>
        <v>0</v>
      </c>
      <c r="N180" s="12" t="str">
        <f>+'Tabla IRC'!$B$62</f>
        <v>i16.3</v>
      </c>
      <c r="O180" s="73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80" t="str">
        <f>+'Tabla IRC'!$F$17</f>
        <v>MUJERES /NIÑAS</v>
      </c>
      <c r="Q180" t="str">
        <f>+IF('Tabla IRC'!$F$62="","",'Tabla IRC'!$F$62)</f>
        <v/>
      </c>
      <c r="R180" s="13"/>
    </row>
    <row r="181" spans="1:18" x14ac:dyDescent="0.35">
      <c r="A181" s="90">
        <f>+'Tabla IRC'!$D$4</f>
        <v>0</v>
      </c>
      <c r="B181">
        <f>+'Tabla IRC'!$D$5</f>
        <v>0</v>
      </c>
      <c r="C181">
        <f>+'Tabla IRC'!$D$6</f>
        <v>0</v>
      </c>
      <c r="D181">
        <f>+'Tabla IRC'!$D$2</f>
        <v>0</v>
      </c>
      <c r="E181">
        <f>+'Tabla IRC'!$D$3</f>
        <v>0</v>
      </c>
      <c r="F181">
        <f>+'Tabla IRC'!$D$1</f>
        <v>0</v>
      </c>
      <c r="G181">
        <f>+'Tabla IRC'!$D$7</f>
        <v>0</v>
      </c>
      <c r="H181">
        <f>+'Tabla IRC'!$D$8</f>
        <v>0</v>
      </c>
      <c r="I181">
        <f>+'Tabla IRC'!$D$9</f>
        <v>0</v>
      </c>
      <c r="J181" s="91">
        <f>+'Tabla IRC'!$D$10</f>
        <v>0</v>
      </c>
      <c r="K181">
        <f>+'Tabla IRC'!$D$11</f>
        <v>0</v>
      </c>
      <c r="L181" s="72">
        <f>+'Tabla IRC'!$D$12</f>
        <v>0</v>
      </c>
      <c r="M181" s="11">
        <f>+'Tabla IRC'!$D$13</f>
        <v>0</v>
      </c>
      <c r="N181" s="12" t="str">
        <f>+'Tabla IRC'!$B$62</f>
        <v>i16.3</v>
      </c>
      <c r="O181" s="73" t="str">
        <f>+'Tabla IRC'!$C$62</f>
        <v>Número de instituciones estatales y actores no estatales especializadas en defensa de los derechos humanos y lucha contra la discriminación que han visto reforzadas sus capacidades en el marco de la intervención</v>
      </c>
      <c r="P181" t="str">
        <f>+'Tabla IRC'!$G$17</f>
        <v>NO BINARIO/OTROS</v>
      </c>
      <c r="Q181" t="str">
        <f>+IF('Tabla IRC'!$G$62="","",'Tabla IRC'!$G$62)</f>
        <v/>
      </c>
      <c r="R181" s="13"/>
    </row>
    <row r="182" spans="1:18" x14ac:dyDescent="0.35">
      <c r="A182" s="90">
        <f>+'Tabla IRC'!$D$4</f>
        <v>0</v>
      </c>
      <c r="B182">
        <f>+'Tabla IRC'!$D$5</f>
        <v>0</v>
      </c>
      <c r="C182">
        <f>+'Tabla IRC'!$D$6</f>
        <v>0</v>
      </c>
      <c r="D182">
        <f>+'Tabla IRC'!$D$2</f>
        <v>0</v>
      </c>
      <c r="E182">
        <f>+'Tabla IRC'!$D$3</f>
        <v>0</v>
      </c>
      <c r="F182">
        <f>+'Tabla IRC'!$D$1</f>
        <v>0</v>
      </c>
      <c r="G182">
        <f>+'Tabla IRC'!$D$7</f>
        <v>0</v>
      </c>
      <c r="H182">
        <f>+'Tabla IRC'!$D$8</f>
        <v>0</v>
      </c>
      <c r="I182">
        <f>+'Tabla IRC'!$D$9</f>
        <v>0</v>
      </c>
      <c r="J182" s="91">
        <f>+'Tabla IRC'!$D$10</f>
        <v>0</v>
      </c>
      <c r="K182">
        <f>+'Tabla IRC'!$D$11</f>
        <v>0</v>
      </c>
      <c r="L182" s="72">
        <f>+'Tabla IRC'!$D$12</f>
        <v>0</v>
      </c>
      <c r="M182" s="11">
        <f>+'Tabla IRC'!$D$13</f>
        <v>0</v>
      </c>
      <c r="N182" s="12" t="str">
        <f>+'Tabla IRC'!$B$63</f>
        <v>i16.4</v>
      </c>
      <c r="O182" s="73" t="str">
        <f>+'Tabla IRC'!$C$63</f>
        <v>Número de personas que mejoran su acceso a la justicia en el marco de la intervención</v>
      </c>
      <c r="P182" t="str">
        <f>+'Tabla IRC'!$D$17</f>
        <v>TOTAL</v>
      </c>
      <c r="Q182" t="str">
        <f>+IF('Tabla IRC'!$D$63="","",'Tabla IRC'!$D$63)</f>
        <v/>
      </c>
      <c r="R182" s="13" t="str">
        <f>+IF('Tabla IRC'!$H$61="","",'Tabla IRC'!$H$61)</f>
        <v/>
      </c>
    </row>
    <row r="183" spans="1:18" x14ac:dyDescent="0.35">
      <c r="A183" s="90">
        <f>+'Tabla IRC'!$D$4</f>
        <v>0</v>
      </c>
      <c r="B183">
        <f>+'Tabla IRC'!$D$5</f>
        <v>0</v>
      </c>
      <c r="C183">
        <f>+'Tabla IRC'!$D$6</f>
        <v>0</v>
      </c>
      <c r="D183">
        <f>+'Tabla IRC'!$D$2</f>
        <v>0</v>
      </c>
      <c r="E183">
        <f>+'Tabla IRC'!$D$3</f>
        <v>0</v>
      </c>
      <c r="F183">
        <f>+'Tabla IRC'!$D$1</f>
        <v>0</v>
      </c>
      <c r="G183">
        <f>+'Tabla IRC'!$D$7</f>
        <v>0</v>
      </c>
      <c r="H183">
        <f>+'Tabla IRC'!$D$8</f>
        <v>0</v>
      </c>
      <c r="I183">
        <f>+'Tabla IRC'!$D$9</f>
        <v>0</v>
      </c>
      <c r="J183" s="91">
        <f>+'Tabla IRC'!$D$10</f>
        <v>0</v>
      </c>
      <c r="K183">
        <f>+'Tabla IRC'!$D$11</f>
        <v>0</v>
      </c>
      <c r="L183" s="72">
        <f>+'Tabla IRC'!$D$12</f>
        <v>0</v>
      </c>
      <c r="M183" s="11">
        <f>+'Tabla IRC'!$D$13</f>
        <v>0</v>
      </c>
      <c r="N183" s="12" t="str">
        <f>+'Tabla IRC'!$B$63</f>
        <v>i16.4</v>
      </c>
      <c r="O183" s="73" t="str">
        <f>+'Tabla IRC'!$C$63</f>
        <v>Número de personas que mejoran su acceso a la justicia en el marco de la intervención</v>
      </c>
      <c r="P183" t="str">
        <f>+'Tabla IRC'!$E$17</f>
        <v>HOMBRES /NIÑOS</v>
      </c>
      <c r="Q183" t="str">
        <f>+IF('Tabla IRC'!$E$63="","",'Tabla IRC'!$E$63)</f>
        <v/>
      </c>
      <c r="R183" s="13"/>
    </row>
    <row r="184" spans="1:18" x14ac:dyDescent="0.35">
      <c r="A184" s="90">
        <f>+'Tabla IRC'!$D$4</f>
        <v>0</v>
      </c>
      <c r="B184">
        <f>+'Tabla IRC'!$D$5</f>
        <v>0</v>
      </c>
      <c r="C184">
        <f>+'Tabla IRC'!$D$6</f>
        <v>0</v>
      </c>
      <c r="D184">
        <f>+'Tabla IRC'!$D$2</f>
        <v>0</v>
      </c>
      <c r="E184">
        <f>+'Tabla IRC'!$D$3</f>
        <v>0</v>
      </c>
      <c r="F184">
        <f>+'Tabla IRC'!$D$1</f>
        <v>0</v>
      </c>
      <c r="G184">
        <f>+'Tabla IRC'!$D$7</f>
        <v>0</v>
      </c>
      <c r="H184">
        <f>+'Tabla IRC'!$D$8</f>
        <v>0</v>
      </c>
      <c r="I184">
        <f>+'Tabla IRC'!$D$9</f>
        <v>0</v>
      </c>
      <c r="J184" s="91">
        <f>+'Tabla IRC'!$D$10</f>
        <v>0</v>
      </c>
      <c r="K184">
        <f>+'Tabla IRC'!$D$11</f>
        <v>0</v>
      </c>
      <c r="L184" s="72">
        <f>+'Tabla IRC'!$D$12</f>
        <v>0</v>
      </c>
      <c r="M184" s="11">
        <f>+'Tabla IRC'!$D$13</f>
        <v>0</v>
      </c>
      <c r="N184" s="12" t="str">
        <f>+'Tabla IRC'!$B$63</f>
        <v>i16.4</v>
      </c>
      <c r="O184" s="73" t="str">
        <f>+'Tabla IRC'!$C$63</f>
        <v>Número de personas que mejoran su acceso a la justicia en el marco de la intervención</v>
      </c>
      <c r="P184" t="str">
        <f>+'Tabla IRC'!$F$17</f>
        <v>MUJERES /NIÑAS</v>
      </c>
      <c r="Q184" t="str">
        <f>+IF('Tabla IRC'!$F$63="","",'Tabla IRC'!$F$63)</f>
        <v/>
      </c>
      <c r="R184" s="13"/>
    </row>
    <row r="185" spans="1:18" ht="15" thickBot="1" x14ac:dyDescent="0.4">
      <c r="A185" s="92">
        <f>+'Tabla IRC'!$D$4</f>
        <v>0</v>
      </c>
      <c r="B185" s="14">
        <f>+'Tabla IRC'!$D$5</f>
        <v>0</v>
      </c>
      <c r="C185" s="14">
        <f>+'Tabla IRC'!$D$6</f>
        <v>0</v>
      </c>
      <c r="D185" s="14">
        <f>+'Tabla IRC'!$D$2</f>
        <v>0</v>
      </c>
      <c r="E185" s="14">
        <f>+'Tabla IRC'!$D$3</f>
        <v>0</v>
      </c>
      <c r="F185" s="14">
        <f>+'Tabla IRC'!$D$1</f>
        <v>0</v>
      </c>
      <c r="G185" s="14">
        <f>+'Tabla IRC'!$D$7</f>
        <v>0</v>
      </c>
      <c r="H185" s="14">
        <f>+'Tabla IRC'!$D$8</f>
        <v>0</v>
      </c>
      <c r="I185" s="14">
        <f>+'Tabla IRC'!$D$9</f>
        <v>0</v>
      </c>
      <c r="J185" s="15">
        <f>+'Tabla IRC'!$D$10</f>
        <v>0</v>
      </c>
      <c r="K185" s="14">
        <f>+'Tabla IRC'!$D$11</f>
        <v>0</v>
      </c>
      <c r="L185" s="37">
        <f>+'Tabla IRC'!$D$12</f>
        <v>0</v>
      </c>
      <c r="M185" s="16">
        <f>+'Tabla IRC'!$D$13</f>
        <v>0</v>
      </c>
      <c r="N185" s="17" t="str">
        <f>+'Tabla IRC'!$B$63</f>
        <v>i16.4</v>
      </c>
      <c r="O185" s="18" t="str">
        <f>+'Tabla IRC'!$C$63</f>
        <v>Número de personas que mejoran su acceso a la justicia en el marco de la intervención</v>
      </c>
      <c r="P185" s="14" t="str">
        <f>+'Tabla IRC'!$G$17</f>
        <v>NO BINARIO/OTROS</v>
      </c>
      <c r="Q185" s="14" t="str">
        <f>+IF('Tabla IRC'!$G$63="","",'Tabla IRC'!$G$63)</f>
        <v/>
      </c>
      <c r="R185" s="19"/>
    </row>
    <row r="186" spans="1:18" ht="15" thickTop="1" x14ac:dyDescent="0.35"/>
  </sheetData>
  <autoFilter ref="A1:O1" xr:uid="{4A915554-8E7B-4252-9E5E-C0383EB01108}"/>
  <conditionalFormatting sqref="T1">
    <cfRule type="cellIs" dxfId="0" priority="1" operator="greaterThan">
      <formula>0</formula>
    </cfRule>
  </conditionalFormatting>
  <pageMargins left="0.75" right="0.75" top="1" bottom="1" header="0.5" footer="0.5"/>
  <pageSetup paperSize="9" scale="1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249"/>
  <sheetViews>
    <sheetView zoomScale="120" zoomScaleNormal="120" workbookViewId="0">
      <selection activeCell="I3" sqref="I3"/>
    </sheetView>
  </sheetViews>
  <sheetFormatPr baseColWidth="10" defaultRowHeight="14.5" x14ac:dyDescent="0.35"/>
  <cols>
    <col min="2" max="2" width="44.453125" customWidth="1"/>
    <col min="3" max="3" width="95.7265625" style="5" customWidth="1"/>
    <col min="4" max="4" width="11.453125" style="5"/>
    <col min="5" max="5" width="33.1796875" bestFit="1" customWidth="1"/>
    <col min="6" max="6" width="27" customWidth="1"/>
    <col min="8" max="8" width="51" bestFit="1" customWidth="1"/>
    <col min="9" max="9" width="100.1796875" customWidth="1"/>
  </cols>
  <sheetData>
    <row r="1" spans="1:10" x14ac:dyDescent="0.35">
      <c r="A1" t="s">
        <v>40</v>
      </c>
      <c r="B1" t="s">
        <v>42</v>
      </c>
      <c r="C1" s="5" t="s">
        <v>367</v>
      </c>
      <c r="D1" s="5" t="s">
        <v>40</v>
      </c>
      <c r="E1" t="s">
        <v>58</v>
      </c>
      <c r="F1" t="s">
        <v>86</v>
      </c>
      <c r="G1">
        <v>2025</v>
      </c>
      <c r="H1" t="s">
        <v>336</v>
      </c>
      <c r="I1" t="str">
        <f>+C1</f>
        <v>1 - SÍ</v>
      </c>
      <c r="J1" t="s">
        <v>40</v>
      </c>
    </row>
    <row r="2" spans="1:10" x14ac:dyDescent="0.35">
      <c r="A2" t="s">
        <v>41</v>
      </c>
      <c r="B2" t="s">
        <v>43</v>
      </c>
      <c r="C2" s="5" t="s">
        <v>368</v>
      </c>
      <c r="D2" s="5" t="s">
        <v>41</v>
      </c>
      <c r="E2" t="s">
        <v>57</v>
      </c>
      <c r="F2" t="s">
        <v>64</v>
      </c>
      <c r="G2">
        <v>2024</v>
      </c>
      <c r="H2" t="s">
        <v>326</v>
      </c>
      <c r="I2" t="str">
        <f t="shared" ref="I2:I3" si="0">+C2</f>
        <v xml:space="preserve">2 - NO - La intervención y sus actividades NO tienen relación con ninguno de los indicadores IRC </v>
      </c>
      <c r="J2" t="s">
        <v>339</v>
      </c>
    </row>
    <row r="3" spans="1:10" x14ac:dyDescent="0.35">
      <c r="C3" s="5" t="s">
        <v>369</v>
      </c>
      <c r="E3" t="s">
        <v>376</v>
      </c>
      <c r="F3" t="s">
        <v>65</v>
      </c>
      <c r="G3">
        <v>2023</v>
      </c>
      <c r="H3" t="s">
        <v>327</v>
      </c>
      <c r="I3" t="str">
        <f t="shared" si="0"/>
        <v>3 - NO - NO se dispone de los datos reales o NO se puede calcular la parte atribuible al financiador</v>
      </c>
      <c r="J3" t="s">
        <v>340</v>
      </c>
    </row>
    <row r="4" spans="1:10" x14ac:dyDescent="0.35">
      <c r="C4" s="5" t="s">
        <v>370</v>
      </c>
      <c r="F4" t="s">
        <v>66</v>
      </c>
      <c r="G4">
        <v>2022</v>
      </c>
      <c r="H4" t="s">
        <v>328</v>
      </c>
    </row>
    <row r="5" spans="1:10" x14ac:dyDescent="0.35">
      <c r="F5" t="s">
        <v>67</v>
      </c>
      <c r="G5">
        <v>2021</v>
      </c>
      <c r="H5" t="s">
        <v>329</v>
      </c>
    </row>
    <row r="6" spans="1:10" x14ac:dyDescent="0.35">
      <c r="F6" t="s">
        <v>68</v>
      </c>
      <c r="G6">
        <v>2020</v>
      </c>
      <c r="H6" t="s">
        <v>330</v>
      </c>
    </row>
    <row r="7" spans="1:10" x14ac:dyDescent="0.35">
      <c r="F7" t="s">
        <v>69</v>
      </c>
      <c r="G7">
        <v>2019</v>
      </c>
      <c r="H7" t="s">
        <v>331</v>
      </c>
    </row>
    <row r="8" spans="1:10" x14ac:dyDescent="0.35">
      <c r="F8" t="s">
        <v>70</v>
      </c>
      <c r="G8">
        <v>2018</v>
      </c>
      <c r="H8" t="s">
        <v>332</v>
      </c>
    </row>
    <row r="9" spans="1:10" x14ac:dyDescent="0.35">
      <c r="F9" t="s">
        <v>71</v>
      </c>
      <c r="G9">
        <v>2017</v>
      </c>
      <c r="H9" t="s">
        <v>333</v>
      </c>
    </row>
    <row r="10" spans="1:10" x14ac:dyDescent="0.35">
      <c r="F10" t="s">
        <v>87</v>
      </c>
      <c r="G10">
        <v>2016</v>
      </c>
      <c r="H10" t="s">
        <v>365</v>
      </c>
    </row>
    <row r="11" spans="1:10" x14ac:dyDescent="0.35">
      <c r="F11" t="s">
        <v>72</v>
      </c>
      <c r="G11">
        <v>2015</v>
      </c>
      <c r="H11" t="s">
        <v>255</v>
      </c>
    </row>
    <row r="12" spans="1:10" x14ac:dyDescent="0.35">
      <c r="F12" t="s">
        <v>73</v>
      </c>
      <c r="G12">
        <v>2014</v>
      </c>
      <c r="H12" t="s">
        <v>116</v>
      </c>
    </row>
    <row r="13" spans="1:10" x14ac:dyDescent="0.35">
      <c r="F13" t="s">
        <v>74</v>
      </c>
      <c r="G13">
        <v>2013</v>
      </c>
      <c r="H13" t="s">
        <v>107</v>
      </c>
    </row>
    <row r="14" spans="1:10" x14ac:dyDescent="0.35">
      <c r="F14" t="s">
        <v>75</v>
      </c>
      <c r="G14">
        <v>2012</v>
      </c>
      <c r="H14" t="s">
        <v>121</v>
      </c>
    </row>
    <row r="15" spans="1:10" x14ac:dyDescent="0.35">
      <c r="F15" t="s">
        <v>76</v>
      </c>
      <c r="G15">
        <v>2011</v>
      </c>
      <c r="H15" t="s">
        <v>146</v>
      </c>
    </row>
    <row r="16" spans="1:10" x14ac:dyDescent="0.35">
      <c r="F16" t="s">
        <v>77</v>
      </c>
      <c r="G16">
        <v>2010</v>
      </c>
      <c r="H16" t="s">
        <v>235</v>
      </c>
    </row>
    <row r="17" spans="6:8" x14ac:dyDescent="0.35">
      <c r="F17" t="s">
        <v>88</v>
      </c>
      <c r="G17">
        <v>2009</v>
      </c>
      <c r="H17" t="s">
        <v>207</v>
      </c>
    </row>
    <row r="18" spans="6:8" x14ac:dyDescent="0.35">
      <c r="F18" t="s">
        <v>78</v>
      </c>
      <c r="G18">
        <v>2008</v>
      </c>
      <c r="H18" t="s">
        <v>231</v>
      </c>
    </row>
    <row r="19" spans="6:8" x14ac:dyDescent="0.35">
      <c r="F19" t="s">
        <v>79</v>
      </c>
      <c r="G19">
        <v>2007</v>
      </c>
      <c r="H19" t="s">
        <v>256</v>
      </c>
    </row>
    <row r="20" spans="6:8" x14ac:dyDescent="0.35">
      <c r="F20" t="s">
        <v>80</v>
      </c>
      <c r="G20">
        <v>2006</v>
      </c>
      <c r="H20" t="s">
        <v>147</v>
      </c>
    </row>
    <row r="21" spans="6:8" x14ac:dyDescent="0.35">
      <c r="F21" t="s">
        <v>81</v>
      </c>
      <c r="G21">
        <v>2005</v>
      </c>
      <c r="H21" t="s">
        <v>241</v>
      </c>
    </row>
    <row r="22" spans="6:8" x14ac:dyDescent="0.35">
      <c r="F22" t="s">
        <v>82</v>
      </c>
      <c r="G22">
        <v>2004</v>
      </c>
      <c r="H22" t="s">
        <v>131</v>
      </c>
    </row>
    <row r="23" spans="6:8" x14ac:dyDescent="0.35">
      <c r="F23" t="s">
        <v>83</v>
      </c>
      <c r="G23">
        <v>2003</v>
      </c>
      <c r="H23" t="s">
        <v>233</v>
      </c>
    </row>
    <row r="24" spans="6:8" x14ac:dyDescent="0.35">
      <c r="F24" t="s">
        <v>84</v>
      </c>
      <c r="G24">
        <v>2002</v>
      </c>
      <c r="H24" t="s">
        <v>303</v>
      </c>
    </row>
    <row r="25" spans="6:8" x14ac:dyDescent="0.35">
      <c r="F25" t="s">
        <v>85</v>
      </c>
      <c r="G25">
        <v>2001</v>
      </c>
      <c r="H25" t="s">
        <v>89</v>
      </c>
    </row>
    <row r="26" spans="6:8" x14ac:dyDescent="0.35">
      <c r="H26" t="s">
        <v>291</v>
      </c>
    </row>
    <row r="27" spans="6:8" x14ac:dyDescent="0.35">
      <c r="H27" t="s">
        <v>208</v>
      </c>
    </row>
    <row r="28" spans="6:8" x14ac:dyDescent="0.35">
      <c r="H28" t="s">
        <v>257</v>
      </c>
    </row>
    <row r="29" spans="6:8" x14ac:dyDescent="0.35">
      <c r="H29" t="s">
        <v>258</v>
      </c>
    </row>
    <row r="30" spans="6:8" x14ac:dyDescent="0.35">
      <c r="H30" t="s">
        <v>209</v>
      </c>
    </row>
    <row r="31" spans="6:8" x14ac:dyDescent="0.35">
      <c r="H31" t="s">
        <v>127</v>
      </c>
    </row>
    <row r="32" spans="6:8" x14ac:dyDescent="0.35">
      <c r="H32" t="s">
        <v>90</v>
      </c>
    </row>
    <row r="33" spans="8:8" x14ac:dyDescent="0.35">
      <c r="H33" t="s">
        <v>210</v>
      </c>
    </row>
    <row r="34" spans="8:8" x14ac:dyDescent="0.35">
      <c r="H34" t="s">
        <v>148</v>
      </c>
    </row>
    <row r="35" spans="8:8" x14ac:dyDescent="0.35">
      <c r="H35" t="s">
        <v>239</v>
      </c>
    </row>
    <row r="36" spans="8:8" x14ac:dyDescent="0.35">
      <c r="H36" t="s">
        <v>300</v>
      </c>
    </row>
    <row r="37" spans="8:8" x14ac:dyDescent="0.35">
      <c r="H37" t="s">
        <v>242</v>
      </c>
    </row>
    <row r="38" spans="8:8" x14ac:dyDescent="0.35">
      <c r="H38" t="s">
        <v>129</v>
      </c>
    </row>
    <row r="39" spans="8:8" x14ac:dyDescent="0.35">
      <c r="H39" t="s">
        <v>149</v>
      </c>
    </row>
    <row r="40" spans="8:8" x14ac:dyDescent="0.35">
      <c r="H40" t="s">
        <v>243</v>
      </c>
    </row>
    <row r="41" spans="8:8" x14ac:dyDescent="0.35">
      <c r="H41" t="s">
        <v>288</v>
      </c>
    </row>
    <row r="42" spans="8:8" x14ac:dyDescent="0.35">
      <c r="H42" t="s">
        <v>91</v>
      </c>
    </row>
    <row r="43" spans="8:8" x14ac:dyDescent="0.35">
      <c r="H43" t="s">
        <v>145</v>
      </c>
    </row>
    <row r="44" spans="8:8" x14ac:dyDescent="0.35">
      <c r="H44" t="s">
        <v>150</v>
      </c>
    </row>
    <row r="45" spans="8:8" x14ac:dyDescent="0.35">
      <c r="H45" t="s">
        <v>151</v>
      </c>
    </row>
    <row r="46" spans="8:8" x14ac:dyDescent="0.35">
      <c r="H46" t="s">
        <v>270</v>
      </c>
    </row>
    <row r="47" spans="8:8" x14ac:dyDescent="0.35">
      <c r="H47" t="s">
        <v>152</v>
      </c>
    </row>
    <row r="48" spans="8:8" x14ac:dyDescent="0.35">
      <c r="H48" t="s">
        <v>202</v>
      </c>
    </row>
    <row r="49" spans="8:8" x14ac:dyDescent="0.35">
      <c r="H49" t="s">
        <v>190</v>
      </c>
    </row>
    <row r="50" spans="8:8" x14ac:dyDescent="0.35">
      <c r="H50" t="s">
        <v>245</v>
      </c>
    </row>
    <row r="51" spans="8:8" x14ac:dyDescent="0.35">
      <c r="H51" t="s">
        <v>260</v>
      </c>
    </row>
    <row r="52" spans="8:8" x14ac:dyDescent="0.35">
      <c r="H52" t="s">
        <v>92</v>
      </c>
    </row>
    <row r="53" spans="8:8" x14ac:dyDescent="0.35">
      <c r="H53" t="s">
        <v>244</v>
      </c>
    </row>
    <row r="54" spans="8:8" x14ac:dyDescent="0.35">
      <c r="H54" t="s">
        <v>153</v>
      </c>
    </row>
    <row r="55" spans="8:8" x14ac:dyDescent="0.35">
      <c r="H55" t="s">
        <v>154</v>
      </c>
    </row>
    <row r="56" spans="8:8" x14ac:dyDescent="0.35">
      <c r="H56" t="s">
        <v>281</v>
      </c>
    </row>
    <row r="57" spans="8:8" x14ac:dyDescent="0.35">
      <c r="H57" t="s">
        <v>282</v>
      </c>
    </row>
    <row r="58" spans="8:8" x14ac:dyDescent="0.35">
      <c r="H58" t="s">
        <v>155</v>
      </c>
    </row>
    <row r="59" spans="8:8" x14ac:dyDescent="0.35">
      <c r="H59" t="s">
        <v>211</v>
      </c>
    </row>
    <row r="60" spans="8:8" x14ac:dyDescent="0.35">
      <c r="H60" t="s">
        <v>130</v>
      </c>
    </row>
    <row r="61" spans="8:8" x14ac:dyDescent="0.35">
      <c r="H61" t="s">
        <v>364</v>
      </c>
    </row>
    <row r="62" spans="8:8" x14ac:dyDescent="0.35">
      <c r="H62" t="s">
        <v>212</v>
      </c>
    </row>
    <row r="63" spans="8:8" x14ac:dyDescent="0.35">
      <c r="H63" t="s">
        <v>93</v>
      </c>
    </row>
    <row r="64" spans="8:8" x14ac:dyDescent="0.35">
      <c r="H64" t="s">
        <v>156</v>
      </c>
    </row>
    <row r="65" spans="8:8" x14ac:dyDescent="0.35">
      <c r="H65" t="s">
        <v>213</v>
      </c>
    </row>
    <row r="66" spans="8:8" x14ac:dyDescent="0.35">
      <c r="H66" t="s">
        <v>246</v>
      </c>
    </row>
    <row r="67" spans="8:8" x14ac:dyDescent="0.35">
      <c r="H67" t="s">
        <v>157</v>
      </c>
    </row>
    <row r="68" spans="8:8" x14ac:dyDescent="0.35">
      <c r="H68" t="s">
        <v>214</v>
      </c>
    </row>
    <row r="69" spans="8:8" x14ac:dyDescent="0.35">
      <c r="H69" t="s">
        <v>261</v>
      </c>
    </row>
    <row r="70" spans="8:8" x14ac:dyDescent="0.35">
      <c r="H70" t="s">
        <v>197</v>
      </c>
    </row>
    <row r="71" spans="8:8" x14ac:dyDescent="0.35">
      <c r="H71" t="s">
        <v>115</v>
      </c>
    </row>
    <row r="72" spans="8:8" x14ac:dyDescent="0.35">
      <c r="H72" t="s">
        <v>94</v>
      </c>
    </row>
    <row r="73" spans="8:8" x14ac:dyDescent="0.35">
      <c r="H73" t="s">
        <v>203</v>
      </c>
    </row>
    <row r="74" spans="8:8" x14ac:dyDescent="0.35">
      <c r="H74" t="s">
        <v>111</v>
      </c>
    </row>
    <row r="75" spans="8:8" x14ac:dyDescent="0.35">
      <c r="H75" t="s">
        <v>158</v>
      </c>
    </row>
    <row r="76" spans="8:8" x14ac:dyDescent="0.35">
      <c r="H76" t="s">
        <v>304</v>
      </c>
    </row>
    <row r="77" spans="8:8" x14ac:dyDescent="0.35">
      <c r="H77" t="s">
        <v>262</v>
      </c>
    </row>
    <row r="78" spans="8:8" x14ac:dyDescent="0.35">
      <c r="H78" t="s">
        <v>95</v>
      </c>
    </row>
    <row r="79" spans="8:8" x14ac:dyDescent="0.35">
      <c r="H79" t="s">
        <v>96</v>
      </c>
    </row>
    <row r="80" spans="8:8" x14ac:dyDescent="0.35">
      <c r="H80" t="s">
        <v>159</v>
      </c>
    </row>
    <row r="81" spans="8:8" x14ac:dyDescent="0.35">
      <c r="H81" t="s">
        <v>160</v>
      </c>
    </row>
    <row r="82" spans="8:8" x14ac:dyDescent="0.35">
      <c r="H82" t="s">
        <v>128</v>
      </c>
    </row>
    <row r="83" spans="8:8" x14ac:dyDescent="0.35">
      <c r="H83" t="s">
        <v>161</v>
      </c>
    </row>
    <row r="84" spans="8:8" x14ac:dyDescent="0.35">
      <c r="H84" t="s">
        <v>140</v>
      </c>
    </row>
    <row r="85" spans="8:8" x14ac:dyDescent="0.35">
      <c r="H85" t="s">
        <v>215</v>
      </c>
    </row>
    <row r="86" spans="8:8" x14ac:dyDescent="0.35">
      <c r="H86" t="s">
        <v>97</v>
      </c>
    </row>
    <row r="87" spans="8:8" x14ac:dyDescent="0.35">
      <c r="H87" t="s">
        <v>206</v>
      </c>
    </row>
    <row r="88" spans="8:8" x14ac:dyDescent="0.35">
      <c r="H88" t="s">
        <v>230</v>
      </c>
    </row>
    <row r="89" spans="8:8" x14ac:dyDescent="0.35">
      <c r="H89" t="s">
        <v>301</v>
      </c>
    </row>
    <row r="90" spans="8:8" x14ac:dyDescent="0.35">
      <c r="H90" t="s">
        <v>216</v>
      </c>
    </row>
    <row r="91" spans="8:8" x14ac:dyDescent="0.35">
      <c r="H91" t="s">
        <v>253</v>
      </c>
    </row>
    <row r="92" spans="8:8" x14ac:dyDescent="0.35">
      <c r="H92" t="s">
        <v>136</v>
      </c>
    </row>
    <row r="93" spans="8:8" x14ac:dyDescent="0.35">
      <c r="H93" t="s">
        <v>162</v>
      </c>
    </row>
    <row r="94" spans="8:8" x14ac:dyDescent="0.35">
      <c r="H94" t="s">
        <v>164</v>
      </c>
    </row>
    <row r="95" spans="8:8" x14ac:dyDescent="0.35">
      <c r="H95" t="s">
        <v>163</v>
      </c>
    </row>
    <row r="96" spans="8:8" x14ac:dyDescent="0.35">
      <c r="H96" t="s">
        <v>247</v>
      </c>
    </row>
    <row r="97" spans="8:8" x14ac:dyDescent="0.35">
      <c r="H97" t="s">
        <v>217</v>
      </c>
    </row>
    <row r="98" spans="8:8" x14ac:dyDescent="0.35">
      <c r="H98" t="s">
        <v>218</v>
      </c>
    </row>
    <row r="99" spans="8:8" x14ac:dyDescent="0.35">
      <c r="H99" t="s">
        <v>299</v>
      </c>
    </row>
    <row r="100" spans="8:8" x14ac:dyDescent="0.35">
      <c r="H100" t="s">
        <v>98</v>
      </c>
    </row>
    <row r="101" spans="8:8" x14ac:dyDescent="0.35">
      <c r="H101" t="s">
        <v>263</v>
      </c>
    </row>
    <row r="102" spans="8:8" x14ac:dyDescent="0.35">
      <c r="H102" t="s">
        <v>264</v>
      </c>
    </row>
    <row r="103" spans="8:8" x14ac:dyDescent="0.35">
      <c r="H103" t="s">
        <v>266</v>
      </c>
    </row>
    <row r="104" spans="8:8" x14ac:dyDescent="0.35">
      <c r="H104" t="s">
        <v>265</v>
      </c>
    </row>
    <row r="105" spans="8:8" x14ac:dyDescent="0.35">
      <c r="H105" t="s">
        <v>99</v>
      </c>
    </row>
    <row r="106" spans="8:8" x14ac:dyDescent="0.35">
      <c r="H106" t="s">
        <v>139</v>
      </c>
    </row>
    <row r="107" spans="8:8" x14ac:dyDescent="0.35">
      <c r="H107" t="s">
        <v>318</v>
      </c>
    </row>
    <row r="108" spans="8:8" x14ac:dyDescent="0.35">
      <c r="H108" t="s">
        <v>117</v>
      </c>
    </row>
    <row r="109" spans="8:8" x14ac:dyDescent="0.35">
      <c r="H109" t="s">
        <v>143</v>
      </c>
    </row>
    <row r="110" spans="8:8" x14ac:dyDescent="0.35">
      <c r="H110" t="s">
        <v>227</v>
      </c>
    </row>
    <row r="111" spans="8:8" x14ac:dyDescent="0.35">
      <c r="H111" t="s">
        <v>313</v>
      </c>
    </row>
    <row r="112" spans="8:8" x14ac:dyDescent="0.35">
      <c r="H112" t="s">
        <v>141</v>
      </c>
    </row>
    <row r="113" spans="8:8" x14ac:dyDescent="0.35">
      <c r="H113" t="s">
        <v>138</v>
      </c>
    </row>
    <row r="114" spans="8:8" x14ac:dyDescent="0.35">
      <c r="H114" t="s">
        <v>254</v>
      </c>
    </row>
    <row r="115" spans="8:8" x14ac:dyDescent="0.35">
      <c r="H115" t="s">
        <v>297</v>
      </c>
    </row>
    <row r="116" spans="8:8" x14ac:dyDescent="0.35">
      <c r="H116" t="s">
        <v>289</v>
      </c>
    </row>
    <row r="117" spans="8:8" x14ac:dyDescent="0.35">
      <c r="H117" t="s">
        <v>321</v>
      </c>
    </row>
    <row r="118" spans="8:8" x14ac:dyDescent="0.35">
      <c r="H118" t="s">
        <v>307</v>
      </c>
    </row>
    <row r="119" spans="8:8" x14ac:dyDescent="0.35">
      <c r="H119" t="s">
        <v>228</v>
      </c>
    </row>
    <row r="120" spans="8:8" x14ac:dyDescent="0.35">
      <c r="H120" t="s">
        <v>240</v>
      </c>
    </row>
    <row r="121" spans="8:8" x14ac:dyDescent="0.35">
      <c r="H121" t="s">
        <v>229</v>
      </c>
    </row>
    <row r="122" spans="8:8" x14ac:dyDescent="0.35">
      <c r="H122" t="s">
        <v>267</v>
      </c>
    </row>
    <row r="123" spans="8:8" x14ac:dyDescent="0.35">
      <c r="H123" t="s">
        <v>100</v>
      </c>
    </row>
    <row r="124" spans="8:8" x14ac:dyDescent="0.35">
      <c r="H124" t="s">
        <v>219</v>
      </c>
    </row>
    <row r="125" spans="8:8" x14ac:dyDescent="0.35">
      <c r="H125" t="s">
        <v>268</v>
      </c>
    </row>
    <row r="126" spans="8:8" x14ac:dyDescent="0.35">
      <c r="H126" t="s">
        <v>142</v>
      </c>
    </row>
    <row r="127" spans="8:8" x14ac:dyDescent="0.35">
      <c r="H127" t="s">
        <v>269</v>
      </c>
    </row>
    <row r="128" spans="8:8" x14ac:dyDescent="0.35">
      <c r="H128" t="s">
        <v>292</v>
      </c>
    </row>
    <row r="129" spans="8:8" x14ac:dyDescent="0.35">
      <c r="H129" t="s">
        <v>165</v>
      </c>
    </row>
    <row r="130" spans="8:8" x14ac:dyDescent="0.35">
      <c r="H130" t="s">
        <v>293</v>
      </c>
    </row>
    <row r="131" spans="8:8" x14ac:dyDescent="0.35">
      <c r="H131" t="s">
        <v>319</v>
      </c>
    </row>
    <row r="132" spans="8:8" x14ac:dyDescent="0.35">
      <c r="H132" t="s">
        <v>271</v>
      </c>
    </row>
    <row r="133" spans="8:8" x14ac:dyDescent="0.35">
      <c r="H133" t="s">
        <v>272</v>
      </c>
    </row>
    <row r="134" spans="8:8" x14ac:dyDescent="0.35">
      <c r="H134" t="s">
        <v>166</v>
      </c>
    </row>
    <row r="135" spans="8:8" x14ac:dyDescent="0.35">
      <c r="H135" t="s">
        <v>110</v>
      </c>
    </row>
    <row r="136" spans="8:8" x14ac:dyDescent="0.35">
      <c r="H136" t="s">
        <v>273</v>
      </c>
    </row>
    <row r="137" spans="8:8" x14ac:dyDescent="0.35">
      <c r="H137" t="s">
        <v>167</v>
      </c>
    </row>
    <row r="138" spans="8:8" x14ac:dyDescent="0.35">
      <c r="H138" t="s">
        <v>168</v>
      </c>
    </row>
    <row r="139" spans="8:8" x14ac:dyDescent="0.35">
      <c r="H139" t="s">
        <v>118</v>
      </c>
    </row>
    <row r="140" spans="8:8" x14ac:dyDescent="0.35">
      <c r="H140" t="s">
        <v>112</v>
      </c>
    </row>
    <row r="141" spans="8:8" x14ac:dyDescent="0.35">
      <c r="H141" t="s">
        <v>101</v>
      </c>
    </row>
    <row r="142" spans="8:8" x14ac:dyDescent="0.35">
      <c r="H142" t="s">
        <v>302</v>
      </c>
    </row>
    <row r="143" spans="8:8" x14ac:dyDescent="0.35">
      <c r="H143" t="s">
        <v>133</v>
      </c>
    </row>
    <row r="144" spans="8:8" x14ac:dyDescent="0.35">
      <c r="H144" t="s">
        <v>169</v>
      </c>
    </row>
    <row r="145" spans="8:8" x14ac:dyDescent="0.35">
      <c r="H145" t="s">
        <v>274</v>
      </c>
    </row>
    <row r="146" spans="8:8" x14ac:dyDescent="0.35">
      <c r="H146" t="s">
        <v>170</v>
      </c>
    </row>
    <row r="147" spans="8:8" x14ac:dyDescent="0.35">
      <c r="H147" t="s">
        <v>275</v>
      </c>
    </row>
    <row r="148" spans="8:8" x14ac:dyDescent="0.35">
      <c r="H148" t="s">
        <v>171</v>
      </c>
    </row>
    <row r="149" spans="8:8" x14ac:dyDescent="0.35">
      <c r="H149" t="s">
        <v>102</v>
      </c>
    </row>
    <row r="150" spans="8:8" x14ac:dyDescent="0.35">
      <c r="H150" t="s">
        <v>172</v>
      </c>
    </row>
    <row r="151" spans="8:8" x14ac:dyDescent="0.35">
      <c r="H151" t="s">
        <v>237</v>
      </c>
    </row>
    <row r="152" spans="8:8" x14ac:dyDescent="0.35">
      <c r="H152" t="s">
        <v>173</v>
      </c>
    </row>
    <row r="153" spans="8:8" x14ac:dyDescent="0.35">
      <c r="H153" t="s">
        <v>174</v>
      </c>
    </row>
    <row r="154" spans="8:8" x14ac:dyDescent="0.35">
      <c r="H154" t="s">
        <v>200</v>
      </c>
    </row>
    <row r="155" spans="8:8" x14ac:dyDescent="0.35">
      <c r="H155" t="s">
        <v>204</v>
      </c>
    </row>
    <row r="156" spans="8:8" x14ac:dyDescent="0.35">
      <c r="H156" t="s">
        <v>311</v>
      </c>
    </row>
    <row r="157" spans="8:8" x14ac:dyDescent="0.35">
      <c r="H157" t="s">
        <v>126</v>
      </c>
    </row>
    <row r="158" spans="8:8" x14ac:dyDescent="0.35">
      <c r="H158" t="s">
        <v>119</v>
      </c>
    </row>
    <row r="159" spans="8:8" x14ac:dyDescent="0.35">
      <c r="H159" t="s">
        <v>276</v>
      </c>
    </row>
    <row r="160" spans="8:8" x14ac:dyDescent="0.35">
      <c r="H160" t="s">
        <v>135</v>
      </c>
    </row>
    <row r="161" spans="8:8" x14ac:dyDescent="0.35">
      <c r="H161" t="s">
        <v>234</v>
      </c>
    </row>
    <row r="162" spans="8:8" x14ac:dyDescent="0.35">
      <c r="H162" t="s">
        <v>175</v>
      </c>
    </row>
    <row r="163" spans="8:8" x14ac:dyDescent="0.35">
      <c r="H163" t="s">
        <v>259</v>
      </c>
    </row>
    <row r="164" spans="8:8" x14ac:dyDescent="0.35">
      <c r="H164" t="s">
        <v>176</v>
      </c>
    </row>
    <row r="165" spans="8:8" x14ac:dyDescent="0.35">
      <c r="H165" t="s">
        <v>314</v>
      </c>
    </row>
    <row r="166" spans="8:8" x14ac:dyDescent="0.35">
      <c r="H166" t="s">
        <v>277</v>
      </c>
    </row>
    <row r="167" spans="8:8" x14ac:dyDescent="0.35">
      <c r="H167" t="s">
        <v>220</v>
      </c>
    </row>
    <row r="168" spans="8:8" x14ac:dyDescent="0.35">
      <c r="H168" t="s">
        <v>177</v>
      </c>
    </row>
    <row r="169" spans="8:8" x14ac:dyDescent="0.35">
      <c r="H169" t="s">
        <v>178</v>
      </c>
    </row>
    <row r="170" spans="8:8" x14ac:dyDescent="0.35">
      <c r="H170" t="s">
        <v>320</v>
      </c>
    </row>
    <row r="171" spans="8:8" x14ac:dyDescent="0.35">
      <c r="H171" t="s">
        <v>120</v>
      </c>
    </row>
    <row r="172" spans="8:8" x14ac:dyDescent="0.35">
      <c r="H172" t="s">
        <v>323</v>
      </c>
    </row>
    <row r="173" spans="8:8" x14ac:dyDescent="0.35">
      <c r="H173" t="s">
        <v>305</v>
      </c>
    </row>
    <row r="174" spans="8:8" x14ac:dyDescent="0.35">
      <c r="H174" t="s">
        <v>278</v>
      </c>
    </row>
    <row r="175" spans="8:8" x14ac:dyDescent="0.35">
      <c r="H175" t="s">
        <v>103</v>
      </c>
    </row>
    <row r="176" spans="8:8" x14ac:dyDescent="0.35">
      <c r="H176" t="s">
        <v>279</v>
      </c>
    </row>
    <row r="177" spans="8:8" x14ac:dyDescent="0.35">
      <c r="H177" t="s">
        <v>315</v>
      </c>
    </row>
    <row r="178" spans="8:8" x14ac:dyDescent="0.35">
      <c r="H178" t="s">
        <v>298</v>
      </c>
    </row>
    <row r="179" spans="8:8" x14ac:dyDescent="0.35">
      <c r="H179" t="s">
        <v>221</v>
      </c>
    </row>
    <row r="180" spans="8:8" x14ac:dyDescent="0.35">
      <c r="H180" t="s">
        <v>306</v>
      </c>
    </row>
    <row r="181" spans="8:8" x14ac:dyDescent="0.35">
      <c r="H181" t="s">
        <v>248</v>
      </c>
    </row>
    <row r="182" spans="8:8" x14ac:dyDescent="0.35">
      <c r="H182" t="s">
        <v>249</v>
      </c>
    </row>
    <row r="183" spans="8:8" x14ac:dyDescent="0.35">
      <c r="H183" t="s">
        <v>317</v>
      </c>
    </row>
    <row r="184" spans="8:8" x14ac:dyDescent="0.35">
      <c r="H184" t="s">
        <v>104</v>
      </c>
    </row>
    <row r="185" spans="8:8" x14ac:dyDescent="0.35">
      <c r="H185" t="s">
        <v>105</v>
      </c>
    </row>
    <row r="186" spans="8:8" x14ac:dyDescent="0.35">
      <c r="H186" t="s">
        <v>238</v>
      </c>
    </row>
    <row r="187" spans="8:8" x14ac:dyDescent="0.35">
      <c r="H187" t="s">
        <v>280</v>
      </c>
    </row>
    <row r="188" spans="8:8" x14ac:dyDescent="0.35">
      <c r="H188" t="s">
        <v>106</v>
      </c>
    </row>
    <row r="189" spans="8:8" x14ac:dyDescent="0.35">
      <c r="H189" t="s">
        <v>194</v>
      </c>
    </row>
    <row r="190" spans="8:8" x14ac:dyDescent="0.35">
      <c r="H190" t="s">
        <v>179</v>
      </c>
    </row>
    <row r="191" spans="8:8" x14ac:dyDescent="0.35">
      <c r="H191" t="s">
        <v>113</v>
      </c>
    </row>
    <row r="192" spans="8:8" x14ac:dyDescent="0.35">
      <c r="H192" t="s">
        <v>223</v>
      </c>
    </row>
    <row r="193" spans="8:8" x14ac:dyDescent="0.35">
      <c r="H193" t="s">
        <v>114</v>
      </c>
    </row>
    <row r="194" spans="8:8" x14ac:dyDescent="0.35">
      <c r="H194" t="s">
        <v>199</v>
      </c>
    </row>
    <row r="195" spans="8:8" x14ac:dyDescent="0.35">
      <c r="H195" t="s">
        <v>181</v>
      </c>
    </row>
    <row r="196" spans="8:8" x14ac:dyDescent="0.35">
      <c r="H196" t="s">
        <v>108</v>
      </c>
    </row>
    <row r="197" spans="8:8" x14ac:dyDescent="0.35">
      <c r="H197" t="s">
        <v>132</v>
      </c>
    </row>
    <row r="198" spans="8:8" x14ac:dyDescent="0.35">
      <c r="H198" t="s">
        <v>201</v>
      </c>
    </row>
    <row r="199" spans="8:8" x14ac:dyDescent="0.35">
      <c r="H199" t="s">
        <v>308</v>
      </c>
    </row>
    <row r="200" spans="8:8" x14ac:dyDescent="0.35">
      <c r="H200" t="s">
        <v>325</v>
      </c>
    </row>
    <row r="201" spans="8:8" x14ac:dyDescent="0.35">
      <c r="H201" t="s">
        <v>236</v>
      </c>
    </row>
    <row r="202" spans="8:8" x14ac:dyDescent="0.35">
      <c r="H202" t="s">
        <v>226</v>
      </c>
    </row>
    <row r="203" spans="8:8" x14ac:dyDescent="0.35">
      <c r="H203" t="s">
        <v>122</v>
      </c>
    </row>
    <row r="204" spans="8:8" x14ac:dyDescent="0.35">
      <c r="H204" t="s">
        <v>232</v>
      </c>
    </row>
    <row r="205" spans="8:8" x14ac:dyDescent="0.35">
      <c r="H205" t="s">
        <v>205</v>
      </c>
    </row>
    <row r="206" spans="8:8" x14ac:dyDescent="0.35">
      <c r="H206" t="s">
        <v>222</v>
      </c>
    </row>
    <row r="207" spans="8:8" x14ac:dyDescent="0.35">
      <c r="H207" t="s">
        <v>198</v>
      </c>
    </row>
    <row r="208" spans="8:8" x14ac:dyDescent="0.35">
      <c r="H208" t="s">
        <v>225</v>
      </c>
    </row>
    <row r="209" spans="8:8" x14ac:dyDescent="0.35">
      <c r="H209" t="s">
        <v>123</v>
      </c>
    </row>
    <row r="210" spans="8:8" x14ac:dyDescent="0.35">
      <c r="H210" t="s">
        <v>182</v>
      </c>
    </row>
    <row r="211" spans="8:8" x14ac:dyDescent="0.35">
      <c r="H211" t="s">
        <v>183</v>
      </c>
    </row>
    <row r="212" spans="8:8" x14ac:dyDescent="0.35">
      <c r="H212" t="s">
        <v>134</v>
      </c>
    </row>
    <row r="213" spans="8:8" x14ac:dyDescent="0.35">
      <c r="H213" t="s">
        <v>184</v>
      </c>
    </row>
    <row r="214" spans="8:8" x14ac:dyDescent="0.35">
      <c r="H214" t="s">
        <v>185</v>
      </c>
    </row>
    <row r="215" spans="8:8" x14ac:dyDescent="0.35">
      <c r="H215" t="s">
        <v>283</v>
      </c>
    </row>
    <row r="216" spans="8:8" x14ac:dyDescent="0.35">
      <c r="H216" t="s">
        <v>284</v>
      </c>
    </row>
    <row r="217" spans="8:8" x14ac:dyDescent="0.35">
      <c r="H217" t="s">
        <v>186</v>
      </c>
    </row>
    <row r="218" spans="8:8" x14ac:dyDescent="0.35">
      <c r="H218" t="s">
        <v>285</v>
      </c>
    </row>
    <row r="219" spans="8:8" x14ac:dyDescent="0.35">
      <c r="H219" t="s">
        <v>180</v>
      </c>
    </row>
    <row r="220" spans="8:8" x14ac:dyDescent="0.35">
      <c r="H220" t="s">
        <v>187</v>
      </c>
    </row>
    <row r="221" spans="8:8" x14ac:dyDescent="0.35">
      <c r="H221" t="s">
        <v>363</v>
      </c>
    </row>
    <row r="222" spans="8:8" x14ac:dyDescent="0.35">
      <c r="H222" t="s">
        <v>109</v>
      </c>
    </row>
    <row r="223" spans="8:8" x14ac:dyDescent="0.35">
      <c r="H223" t="s">
        <v>124</v>
      </c>
    </row>
    <row r="224" spans="8:8" x14ac:dyDescent="0.35">
      <c r="H224" t="s">
        <v>250</v>
      </c>
    </row>
    <row r="225" spans="8:8" x14ac:dyDescent="0.35">
      <c r="H225" t="s">
        <v>137</v>
      </c>
    </row>
    <row r="226" spans="8:8" x14ac:dyDescent="0.35">
      <c r="H226" t="s">
        <v>188</v>
      </c>
    </row>
    <row r="227" spans="8:8" x14ac:dyDescent="0.35">
      <c r="H227" t="s">
        <v>294</v>
      </c>
    </row>
    <row r="228" spans="8:8" x14ac:dyDescent="0.35">
      <c r="H228" t="s">
        <v>286</v>
      </c>
    </row>
    <row r="229" spans="8:8" x14ac:dyDescent="0.35">
      <c r="H229" t="s">
        <v>189</v>
      </c>
    </row>
    <row r="230" spans="8:8" x14ac:dyDescent="0.35">
      <c r="H230" t="s">
        <v>316</v>
      </c>
    </row>
    <row r="231" spans="8:8" x14ac:dyDescent="0.35">
      <c r="H231" t="s">
        <v>191</v>
      </c>
    </row>
    <row r="232" spans="8:8" x14ac:dyDescent="0.35">
      <c r="H232" t="s">
        <v>322</v>
      </c>
    </row>
    <row r="233" spans="8:8" x14ac:dyDescent="0.35">
      <c r="H233" t="s">
        <v>309</v>
      </c>
    </row>
    <row r="234" spans="8:8" x14ac:dyDescent="0.35">
      <c r="H234" t="s">
        <v>224</v>
      </c>
    </row>
    <row r="235" spans="8:8" x14ac:dyDescent="0.35">
      <c r="H235" t="s">
        <v>192</v>
      </c>
    </row>
    <row r="236" spans="8:8" x14ac:dyDescent="0.35">
      <c r="H236" t="s">
        <v>295</v>
      </c>
    </row>
    <row r="237" spans="8:8" x14ac:dyDescent="0.35">
      <c r="H237" t="s">
        <v>144</v>
      </c>
    </row>
    <row r="238" spans="8:8" x14ac:dyDescent="0.35">
      <c r="H238" t="s">
        <v>312</v>
      </c>
    </row>
    <row r="239" spans="8:8" x14ac:dyDescent="0.35">
      <c r="H239" t="s">
        <v>125</v>
      </c>
    </row>
    <row r="240" spans="8:8" x14ac:dyDescent="0.35">
      <c r="H240" t="s">
        <v>193</v>
      </c>
    </row>
    <row r="241" spans="8:8" x14ac:dyDescent="0.35">
      <c r="H241" t="s">
        <v>251</v>
      </c>
    </row>
    <row r="242" spans="8:8" x14ac:dyDescent="0.35">
      <c r="H242" t="s">
        <v>296</v>
      </c>
    </row>
    <row r="243" spans="8:8" x14ac:dyDescent="0.35">
      <c r="H243" t="s">
        <v>310</v>
      </c>
    </row>
    <row r="244" spans="8:8" x14ac:dyDescent="0.35">
      <c r="H244" t="s">
        <v>252</v>
      </c>
    </row>
    <row r="245" spans="8:8" x14ac:dyDescent="0.35">
      <c r="H245" t="s">
        <v>287</v>
      </c>
    </row>
    <row r="246" spans="8:8" x14ac:dyDescent="0.35">
      <c r="H246" t="s">
        <v>324</v>
      </c>
    </row>
    <row r="247" spans="8:8" x14ac:dyDescent="0.35">
      <c r="H247" t="s">
        <v>290</v>
      </c>
    </row>
    <row r="248" spans="8:8" x14ac:dyDescent="0.35">
      <c r="H248" t="s">
        <v>195</v>
      </c>
    </row>
    <row r="249" spans="8:8" x14ac:dyDescent="0.35">
      <c r="H249" t="s">
        <v>196</v>
      </c>
    </row>
  </sheetData>
  <sortState xmlns:xlrd2="http://schemas.microsoft.com/office/spreadsheetml/2017/richdata2" ref="H2:H250">
    <sortCondition ref="H2:H250"/>
  </sortState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FEFF515AD5024F91DF779597522585" ma:contentTypeVersion="17" ma:contentTypeDescription="Crear nuevo documento." ma:contentTypeScope="" ma:versionID="82cf20557c2c39a62c5bf395e152fca6">
  <xsd:schema xmlns:xsd="http://www.w3.org/2001/XMLSchema" xmlns:xs="http://www.w3.org/2001/XMLSchema" xmlns:p="http://schemas.microsoft.com/office/2006/metadata/properties" xmlns:ns2="c29f3d6a-2473-4491-9065-8aa06311f80a" xmlns:ns3="4e513ab6-c19e-4d16-9078-cffa75e9a50b" targetNamespace="http://schemas.microsoft.com/office/2006/metadata/properties" ma:root="true" ma:fieldsID="f497d379875bb1ff33c3fc7eaa77a98e" ns2:_="" ns3:_="">
    <xsd:import namespace="c29f3d6a-2473-4491-9065-8aa06311f80a"/>
    <xsd:import namespace="4e513ab6-c19e-4d16-9078-cffa75e9a5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f3d6a-2473-4491-9065-8aa06311f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13ab6-c19e-4d16-9078-cffa75e9a50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9f3d6a-2473-4491-9065-8aa06311f8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1246AF-8E2D-4A1A-B7B8-A549F1B54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f3d6a-2473-4491-9065-8aa06311f80a"/>
    <ds:schemaRef ds:uri="4e513ab6-c19e-4d16-9078-cffa75e9a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1E631-D3FD-457E-AF89-2753764EF4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7C36A-A650-4FB6-B730-C6A8C00DE1E4}">
  <ds:schemaRefs>
    <ds:schemaRef ds:uri="http://schemas.microsoft.com/office/2006/metadata/properties"/>
    <ds:schemaRef ds:uri="http://schemas.microsoft.com/office/infopath/2007/PartnerControls"/>
    <ds:schemaRef ds:uri="c29f3d6a-2473-4491-9065-8aa06311f8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</vt:lpstr>
      <vt:lpstr>Tabla IRC</vt:lpstr>
      <vt:lpstr>Exportación Datos IRC</vt:lpstr>
      <vt:lpstr>SYSTEM</vt:lpstr>
      <vt:lpstr>'Tabla IRC'!Área_de_impresión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 Canadas</dc:creator>
  <cp:lastModifiedBy>Escudero Clemente, Angela</cp:lastModifiedBy>
  <cp:lastPrinted>2025-02-27T09:08:33Z</cp:lastPrinted>
  <dcterms:created xsi:type="dcterms:W3CDTF">2021-11-16T08:46:09Z</dcterms:created>
  <dcterms:modified xsi:type="dcterms:W3CDTF">2026-05-19T10:06:26Z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0x010100C9FEFF515AD5024F91DF779597522585</vt:lpwstr>
  </property>
  <property fmtid="{D5CDD505-2E9C-101B-9397-08002B2CF9AE}" pid="3" name="MediaServiceImageTags">
    <vt:lpwstr/>
  </property>
</Properties>
</file>