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M:\SG DE PADRON\DDE\EXPLOTACIONES\INE\TIC\2022\5_Tablas_Formatos\Documentos finales publicacion\"/>
    </mc:Choice>
  </mc:AlternateContent>
  <xr:revisionPtr revIDLastSave="0" documentId="13_ncr:1_{28F0E180-9E27-4133-8C53-E57D0F1CFE54}" xr6:coauthVersionLast="47" xr6:coauthVersionMax="47" xr10:uidLastSave="{00000000-0000-0000-0000-000000000000}"/>
  <bookViews>
    <workbookView xWindow="-120" yWindow="-120" windowWidth="29040" windowHeight="15720" tabRatio="882" xr2:uid="{00000000-000D-0000-FFFF-FFFF00000000}"/>
  </bookViews>
  <sheets>
    <sheet name="ÍNDICE" sheetId="1" r:id="rId1"/>
    <sheet name="1" sheetId="2" r:id="rId2"/>
    <sheet name="2.1" sheetId="3" r:id="rId3"/>
    <sheet name="2.2" sheetId="4" r:id="rId4"/>
    <sheet name="2.3" sheetId="5" r:id="rId5"/>
    <sheet name="3.1" sheetId="6" r:id="rId6"/>
    <sheet name="3.2" sheetId="7" r:id="rId7"/>
    <sheet name="4.1.1" sheetId="8" r:id="rId8"/>
    <sheet name="4.1.2" sheetId="9" r:id="rId9"/>
    <sheet name="4.2.1" sheetId="10" r:id="rId10"/>
    <sheet name="4.2.2" sheetId="11" r:id="rId11"/>
    <sheet name="4.3.1" sheetId="12" r:id="rId12"/>
    <sheet name="4.3.2" sheetId="13" r:id="rId13"/>
    <sheet name="4.4.1" sheetId="14" r:id="rId14"/>
    <sheet name="4.4.2" sheetId="15" r:id="rId15"/>
    <sheet name="4.5.1" sheetId="16" r:id="rId16"/>
    <sheet name="4.5.2" sheetId="17" r:id="rId17"/>
    <sheet name="5.1.1" sheetId="18" r:id="rId18"/>
    <sheet name="5.1.2" sheetId="19" r:id="rId19"/>
    <sheet name="5.2.1" sheetId="20" r:id="rId20"/>
    <sheet name="5.2.2" sheetId="21" r:id="rId21"/>
    <sheet name="5.3.1" sheetId="22" r:id="rId22"/>
    <sheet name="5.3.2" sheetId="23" r:id="rId23"/>
    <sheet name="6.1.1" sheetId="24" r:id="rId24"/>
    <sheet name="6.1.2" sheetId="25" r:id="rId25"/>
    <sheet name="6.2.1" sheetId="26" r:id="rId26"/>
    <sheet name="6.2.2" sheetId="27" r:id="rId27"/>
    <sheet name="6.3.1" sheetId="28" r:id="rId28"/>
    <sheet name="6.3.2" sheetId="29" r:id="rId29"/>
    <sheet name="6.4.1" sheetId="30" r:id="rId30"/>
    <sheet name="6.4.2" sheetId="31" r:id="rId31"/>
    <sheet name="7.1.1" sheetId="32" r:id="rId32"/>
    <sheet name="7.1.2" sheetId="33" r:id="rId33"/>
    <sheet name="7.2.1" sheetId="34" r:id="rId34"/>
    <sheet name="7.2.2" sheetId="35" r:id="rId35"/>
    <sheet name="7.3.1" sheetId="36" r:id="rId36"/>
    <sheet name="7.3.2" sheetId="37" r:id="rId37"/>
    <sheet name="7.4" sheetId="38" r:id="rId38"/>
    <sheet name="8.1" sheetId="39" r:id="rId39"/>
    <sheet name="8.2" sheetId="40" r:id="rId40"/>
    <sheet name="9.1" sheetId="41" r:id="rId41"/>
    <sheet name="9.2" sheetId="42" r:id="rId42"/>
    <sheet name="10" sheetId="43" r:id="rId43"/>
    <sheet name="11" sheetId="44" r:id="rId44"/>
    <sheet name="12.1" sheetId="45" r:id="rId45"/>
    <sheet name="12.2" sheetId="46" r:id="rId46"/>
    <sheet name="12.3" sheetId="47" r:id="rId47"/>
    <sheet name="12.4" sheetId="48" r:id="rId48"/>
  </sheets>
  <externalReferences>
    <externalReference r:id="rId49"/>
  </externalReferences>
  <definedNames>
    <definedName name="_xlnm.Print_Area" localSheetId="1">'1'!$A$2:$F$82</definedName>
    <definedName name="_xlnm.Print_Area" localSheetId="42">'10'!$A$1:$E$12</definedName>
    <definedName name="_xlnm.Print_Area" localSheetId="43">'11'!$A$1:$C$16</definedName>
    <definedName name="_xlnm.Print_Area" localSheetId="44">'12.1'!$A$1:$I$32</definedName>
    <definedName name="_xlnm.Print_Area" localSheetId="45">'12.2'!$A$1:$K$22</definedName>
    <definedName name="_xlnm.Print_Area" localSheetId="46">'12.3'!$A$1:$G$13</definedName>
    <definedName name="_xlnm.Print_Area" localSheetId="47">'12.4'!$A$1:$G$11</definedName>
    <definedName name="_xlnm.Print_Area" localSheetId="2">'2.1'!$A$1:$H$52</definedName>
    <definedName name="_xlnm.Print_Area" localSheetId="3">'2.2'!$A$1:$G$52</definedName>
    <definedName name="_xlnm.Print_Area" localSheetId="4">'2.3'!$A$1:$F$53</definedName>
    <definedName name="_xlnm.Print_Area" localSheetId="6">'3.2'!$A$1:$L$21</definedName>
    <definedName name="_xlnm.Print_Area" localSheetId="7">'4.1.1'!$A$1:$H$31</definedName>
    <definedName name="_xlnm.Print_Area" localSheetId="8">'4.1.2'!$A$1:$H$21</definedName>
    <definedName name="_xlnm.Print_Area" localSheetId="10">'4.2.2'!$A$1:$L$21</definedName>
    <definedName name="_xlnm.Print_Area" localSheetId="11">'4.3.1'!$A$1:$E$31</definedName>
    <definedName name="_xlnm.Print_Area" localSheetId="12">'4.3.2'!$A$1:$E$21</definedName>
    <definedName name="_xlnm.Print_Area" localSheetId="13">'4.4.1'!$A$1:$F$31</definedName>
    <definedName name="_xlnm.Print_Area" localSheetId="14">'4.4.2'!$A$1:$F$21</definedName>
    <definedName name="_xlnm.Print_Area" localSheetId="15">'4.5.1'!$A$1:$G$32</definedName>
    <definedName name="_xlnm.Print_Area" localSheetId="16">'4.5.2'!$A$1:$G$22</definedName>
    <definedName name="_xlnm.Print_Area" localSheetId="18">'5.1.2'!$A$1:$I$22</definedName>
    <definedName name="_xlnm.Print_Area" localSheetId="19">'5.2.1'!$A$1:$E$35</definedName>
    <definedName name="_xlnm.Print_Area" localSheetId="20">'5.2.2'!$A$1:$E$22</definedName>
    <definedName name="_xlnm.Print_Area" localSheetId="21">'5.3.1'!$A$1:$H$35</definedName>
    <definedName name="_xlnm.Print_Area" localSheetId="22">'5.3.2'!$A$1:$H$22</definedName>
    <definedName name="_xlnm.Print_Area" localSheetId="23">'6.1.1'!$A$1:$F$34</definedName>
    <definedName name="_xlnm.Print_Area" localSheetId="24">'6.1.2'!$A$1:$F$21</definedName>
    <definedName name="_xlnm.Print_Area" localSheetId="25">'6.2.1'!$A$1:$H$34</definedName>
    <definedName name="_xlnm.Print_Area" localSheetId="26">'6.2.2'!$A$1:$H$21</definedName>
    <definedName name="_xlnm.Print_Area" localSheetId="27">'6.3.1'!$A$1:$H$34</definedName>
    <definedName name="_xlnm.Print_Area" localSheetId="28">'6.3.2'!$A$1:$H$21</definedName>
    <definedName name="_xlnm.Print_Area" localSheetId="29">'6.4.1'!$A$1:$H$34</definedName>
    <definedName name="_xlnm.Print_Area" localSheetId="30">'6.4.2'!$A$1:$H$21</definedName>
    <definedName name="_xlnm.Print_Area" localSheetId="31">'7.1.1'!$A$1:$F$32</definedName>
    <definedName name="_xlnm.Print_Area" localSheetId="32">'7.1.2'!$A$1:$F$22</definedName>
    <definedName name="_xlnm.Print_Area" localSheetId="33">'7.2.1'!$A$1:$F$33</definedName>
    <definedName name="_xlnm.Print_Area" localSheetId="34">'7.2.2'!$A$1:$E$31</definedName>
    <definedName name="_xlnm.Print_Area" localSheetId="35">'7.3.1'!$A$1:$C$32</definedName>
    <definedName name="_xlnm.Print_Area" localSheetId="36">'7.3.2'!$A$1:$C$22</definedName>
    <definedName name="_xlnm.Print_Area" localSheetId="37">'7.4'!$A$1:$E$35</definedName>
    <definedName name="_xlnm.Print_Area" localSheetId="38">'8.1'!$A$1:$F$34</definedName>
    <definedName name="_xlnm.Print_Area" localSheetId="39">'8.2'!$A$1:$F$22</definedName>
    <definedName name="_xlnm.Print_Area" localSheetId="40">'9.1'!$A$1:$M$9</definedName>
    <definedName name="_xlnm.Print_Area" localSheetId="41">'9.2'!$A$1:$C$29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2" i="24" l="1"/>
  <c r="K102" i="1"/>
  <c r="C102" i="1"/>
</calcChain>
</file>

<file path=xl/sharedStrings.xml><?xml version="1.0" encoding="utf-8"?>
<sst xmlns="http://schemas.openxmlformats.org/spreadsheetml/2006/main" count="1772" uniqueCount="235">
  <si>
    <t xml:space="preserve">Encuesta sobre Equipamiento y Uso de Tecnologías de Información y Comunicación en los hogares (TIC-H 2022) </t>
  </si>
  <si>
    <t>Ciudad de Madrid</t>
  </si>
  <si>
    <t>ÍNDICE</t>
  </si>
  <si>
    <t xml:space="preserve"> Tablas resumen</t>
  </si>
  <si>
    <t xml:space="preserve"> 1.   Número de Personas de 16 a 74 años por Características demográficas, Características socioeconómicas según Tipo de uso de TIC. Ciudad de Madrid, Comunidad de Madrid y España. Año 2022.</t>
  </si>
  <si>
    <t xml:space="preserve"> 2.1 Número de  Viviendas por Tamaño del hogar, Tipo de hogar e Ingresos mensuales netos del hogar según Tipo de equipamiento. Ciudad de Madrid, Comunidad de Madrid y España. Año 2022.</t>
  </si>
  <si>
    <t xml:space="preserve"> 2.2 Número de  Viviendas por Tamaño del hogar, Tipo de hogar e Ingresos mensuales netos del hogar según Tipo de teléfono. Ciudad de Madrid, Comunidad de Madrid y España. Año 2022.</t>
  </si>
  <si>
    <t xml:space="preserve"> 2.3 Número de  Viviendas con conexión a internet por Tamaño del hogar, Tipo de hogar e Ingresos mensuales netos del hogar según Forma de conexión por banda ancha. Ciudad de Madrid, Comunidad de Madrid y España. Año 2022.</t>
  </si>
  <si>
    <t>Utilización de productos TIC por las personas de 16 a 74 años.</t>
  </si>
  <si>
    <t xml:space="preserve"> 3.  Frecuencia de uso  y servicios de internet. </t>
  </si>
  <si>
    <t>3.1 Número de personas de 16 a 74 años por Características demográficas según los Servicios de Internet usados, por motivos particulares, en los últimos 3 meses. Ciudad de Madrid, año 2022.</t>
  </si>
  <si>
    <t>3.2 Número de personas de 16 a 74 años por Características socioeconómicas según los Servicios de Internet usados por motivos particulares, en los últimos 3 meses. Ciudad de Madrid, año 2022.</t>
  </si>
  <si>
    <t xml:space="preserve"> 4.  Internet de las cosas. </t>
  </si>
  <si>
    <t>4.1.1 Número de personas de 16 a 74 años por Características demográficas según el uso de Dispositivos o Sistemas domóticos utilizados por motivos particulares. Ciudad de Madrid, año 2022.</t>
  </si>
  <si>
    <t>4.1.2 Número de personas de 16 a 74 años por Características socioeconómicas según el uso de Dispositivos o Sistemas domóticos utilizados por motivos particulares. Ciudad de Madrid, año 2022.</t>
  </si>
  <si>
    <t>4.2.1 Número de personas de 16 a 74 años usuarios de internet por Características demográficas según motivos para la no utilización de Dispositivos o Sistemas domóticos. Ciudad de Madrid, año 2022.</t>
  </si>
  <si>
    <t>4.2.2 Número de personas de 16 a 74 años usuarios de internet por Características socioecómicas según motivos para la no utilización de Dispositivos o Sistemas domóticos. Ciudad de Madrid, año 2022.</t>
  </si>
  <si>
    <t>4.3.1 Número de personas de 16 a 74 años por Características demográficas según Otros dispositivos conectados a internet en el hogar por motivos particulares. Ciudad de Madrid, año 2022.</t>
  </si>
  <si>
    <t>4.3.2 Número de personas de 16 a 74 años por Características socioeconómicas según Otros dispositivos conectados a internet en el hogar por motivos particulares. Ciudad de Madrid, año 2022.</t>
  </si>
  <si>
    <t>4.4.1 Número de personas de 16 a 74 años por Características demográficas según uso de Otros dispositivos conectados a internet en el hogar por motivos particulares. Ciudad de Madrid, año 2022.</t>
  </si>
  <si>
    <t>4.4.2 Número de personas de 16 a 74 años por Características socioeconómicas según uso de Otros dispositivos conectados a internet en el hogar por motivos particulares. Ciudad de Madrid, año 2022.</t>
  </si>
  <si>
    <t>4.5.1 Número de personas de 16 a 74 años que tienen dispositivos conectados a internet por Características demográficas según Problemas relacionados con los dispositivos conectados a internet por motivos particulares. Ciudad de Madrid, año 2022.</t>
  </si>
  <si>
    <t>4.5.2 Número de personas de 16 a 74 años que tienen dispositivos conectados a internet por Características socioeconómicas según Problemas relacionados con los dispositivos conectados a internet por motivos particulares. Ciudad de Madrid, año 2022.</t>
  </si>
  <si>
    <t xml:space="preserve"> 5  Administración Pública  Electrónica.</t>
  </si>
  <si>
    <t xml:space="preserve"> 5.1.1 Número de personas de 16 a 74 años por Características demográficas según su Contacto con las administraciones o servicios públicos, por motivos particulares, a través de un sitio Web o APPS de estas entidades en los últimos 12 meses y Tipo de contacto. Ciudad de Madrid, año 2022.</t>
  </si>
  <si>
    <t xml:space="preserve"> 5.1.2 Número de personas de 16 a 74 años por Características socioeconómicas según su Contacto con las administraciones o servicios públicos, por motivos particulares, a través de un sitio Web o APPS de estas entidades en los últimos 12 meses y Tipo de contacto. Ciudad de Madrid, año 2022.</t>
  </si>
  <si>
    <t xml:space="preserve"> 5.2.1 Número de personas de 16 a74 años por Características demográficas según su Declaración de impuestos, por motivos particulares, a través de un sitio Web o APPS de las administraciones o servicios públicos, en los últimos 12 meses, Ciudad de Madrid, año 2022.</t>
  </si>
  <si>
    <t xml:space="preserve"> 5.2.2 Número de personas de 16 a 74 años por Características socioeconómicas según su Declaración de impuestos, por motivos particulares, a través de un sitio Web o APPS de las administraciones o servicios públicos en los últimos 12 meses. Ciudad de Madrid, año 2022.</t>
  </si>
  <si>
    <t xml:space="preserve"> 5.3.1 Número de personas de 16 a 74 años que han tenido problemas con un sitio Web o APPS por Características demográficas según Problemas al utilizar un sitio web o aplicación de las administraciones o sevicios públicos por motivos particulares. Ciudad de Madrid, año 2022.</t>
  </si>
  <si>
    <t xml:space="preserve"> 5.3.2 Número de personas de 16 a 74 años que han tenido problemas con un sitio Web o APPS por Características socioeconómicas según Problemas al utilizar un sitio web o aplicación de las administraciones o sevicios públicos por motivos particulares. Ciudad de Madrid, año 2022.</t>
  </si>
  <si>
    <t xml:space="preserve"> 6  Eco Tic.</t>
  </si>
  <si>
    <t xml:space="preserve"> 6.1.1 Número de personas de 16 a 74 años por Características demográficas según Reemplazó o dejó de utilizar el Móvil , Portátil o tablet, Ordenador de sobremesa. Ciudad de Madrid , año 2022</t>
  </si>
  <si>
    <t xml:space="preserve"> 6.1.2 Número de personas de 16 a 74 años por Características socioeconómicas según Reemplazó o dejó de utilizar el Móvil , Portátil o tablet, Ordenador de sobremesa. Ciudad de Madrid , año 2022.</t>
  </si>
  <si>
    <t xml:space="preserve"> 6.2.1 Número de personas de 16 a 74 años por Características demográficas según destino del Móvil que reemplazó o dejó de utilizar. Ciudad de Madrid, año 2022.</t>
  </si>
  <si>
    <t xml:space="preserve"> 6.2.2 Número de personas de 16 a 74 años por Características socioeconímicas según destino del Móvil que reemplazó o dejó de utilizar. Ciudad de Madrid, año 2022.</t>
  </si>
  <si>
    <t xml:space="preserve"> 6.3.1 Número de personas de 16 a 74 años por Características demográficas según destino del Portátil o tablet que reemplazó o dejó de utilizar. Ciudad de Madrid, año 2022.</t>
  </si>
  <si>
    <t xml:space="preserve"> 6.3.2 Número de personas de 16 a 74 años por Características socioeconómicas según destino del Portátil o tablet que reemplazó o dejó de utilizar. Ciudad de Madrid, año 2022.</t>
  </si>
  <si>
    <t xml:space="preserve"> 6.4.1 Número de personas de 16 a 74 años por Características demográficas según destino del Ordenador de sobremesa que reemplazó o dejó de utilizar. Ciudad de Madrid, año 2022.</t>
  </si>
  <si>
    <t xml:space="preserve"> 6.4.2 Número de personas de 16 a 74 años por Características socioeconómicas según destino del Ordenador de sobremesa que reemplazó o dejó de utilizar. Ciudad de Madrid, año 2022.</t>
  </si>
  <si>
    <t xml:space="preserve"> 7  Comercio electrónico.</t>
  </si>
  <si>
    <t xml:space="preserve"> 7.1.1 Número de personas de 16 a 74 años por Características demográficas según las Compras realizadas a través de un sitio Web o aplicación, por motivos particulares, en los últimos 3 meses y Tipo de compra. Ciudad de Madrid, año 2022.</t>
  </si>
  <si>
    <t xml:space="preserve"> 7.1.2 Número de personas de 16 a 74 años por Características socioeconómicas según las Compras realizadas a través de un sitio Web o aplicación, por motivos particulares, en los últimos 3 meses y Tipo de compra. Ciudad de Madrid, año 2022.</t>
  </si>
  <si>
    <t xml:space="preserve"> 7.2.1 Número de personas de 16 a 74 años por Características demográficas y socioeconómicas según el Valor de las compras realizadas a través de un sitio Web o aplicación, por motivos particulares, en los últimos tres meses. Ciudad de Madrid, año 2022.</t>
  </si>
  <si>
    <t xml:space="preserve"> 7.2.2 Número de personas de 16 a 74 años que hicieron alguna compra, por motivos particulares, a través de un sitio Web o aplicación por Características demográficas y socioeconómicas en los últimos tres meses según valor de la compra. Ciudad de Madrid año 2022.</t>
  </si>
  <si>
    <t xml:space="preserve"> 7.3.1 Número de personas de 16 a 74 años por Características demográficas según las Actividades financieras realizadas, con fines privados, en los últimos 3 meses a través de un sitio Web o aplicación, y Tipo de acción. Ciudad de Madrid 2022.</t>
  </si>
  <si>
    <t xml:space="preserve"> 7.3.2 Número de personas de 16 a 74 años por Características socioeconómicas según las Actividades financieras realizadas, con fines privados, en los últimos 3 meses a través de un sitio Web o aplicación,  y Tipo de acción. Ciudad de Madrid, año 2022.</t>
  </si>
  <si>
    <t xml:space="preserve"> 7.4    Número de personas de 16 a 74 años usuarios de internet por Características demográficas y Socioeconómicas según su Grado de confianza en Internet . Ciudad de Madrid, año 2022.</t>
  </si>
  <si>
    <t xml:space="preserve"> 8  Conocimientos informáticos.</t>
  </si>
  <si>
    <t xml:space="preserve"> 8.1 Número de personas de 16 a 74 años por Características demográficas según Propósito de las actividades de aprendizaje realizadas a través de internet en los últimos 3 meses. Ciudad de Madrid, año 2022.</t>
  </si>
  <si>
    <t xml:space="preserve"> 8.2 Número de personas de 16 a 74 años por Características socioeconómicas según Propósito de las actividades de aprendizaje realizadas a través de internet en los últimos 3 meses. Ciudad de Madrid, año 2022.</t>
  </si>
  <si>
    <t xml:space="preserve"> 9   Teletrabajo.</t>
  </si>
  <si>
    <t xml:space="preserve"> 9.1 Personas de 16 a 74 años que teletrabajan según los Días de la semana teletrabajados y los Días de la semana que les gustaría teletrabajar. Ciudad de Madrid, año 2022.</t>
  </si>
  <si>
    <t xml:space="preserve"> 9.2 Personas de 16 a 74 años que teletrabajan por Características demográficas según su Valoración sobre la experiencia del teletrabajo. Ciudad de Madrid, año 2022.</t>
  </si>
  <si>
    <t xml:space="preserve"> 10   Uso de ordenadores e Internet (productos TIC) por los niños de 10 a 15 años.</t>
  </si>
  <si>
    <t xml:space="preserve"> 10. Personas de 10 a 15 años de edad por sexo según su Uso de TIC en los últimos 3 meses. Ciudad de Madrid, año 2022.</t>
  </si>
  <si>
    <t xml:space="preserve"> 11   Uso de productos TIC por las personas de 75 y más años.</t>
  </si>
  <si>
    <t xml:space="preserve"> 11. Número de personas de 75 años y más por sexo según su Uso de internet en los últimos tres meses. Ciudad de Madrid, año 2022.</t>
  </si>
  <si>
    <t xml:space="preserve"> 12   Evolución de las principales variables.       </t>
  </si>
  <si>
    <t xml:space="preserve"> 12.1 Evolución del número de Personas por Características demográficas y socioeconómicas según Tipo de uso de TIC. Ciudad de Madrid, años 2019 y 2022.</t>
  </si>
  <si>
    <t xml:space="preserve"> 12.2 Evolución del número Viviendas por Tamaño del hogar, Tipo de hogar e Ingresos netos del hogar según Tipo de equipamiento. Ciudad de Madrid, años 2019 y 2022.</t>
  </si>
  <si>
    <t xml:space="preserve"> 12.3 Evolución del número de Personas de 10 a 15 años de edad por Sexo según su uso de TIC en los últimos tres meses . Ciudad de Madrid, años 2019 y 2022.</t>
  </si>
  <si>
    <t xml:space="preserve"> 12.4 Evolución del número de Personas de 16 a 74 años que teletrabajansegún sus Días semanales de teletrabajo realizados. Ciudad de Madrid, años 2021 y 2022.</t>
  </si>
  <si>
    <t>Fuente: Servicio de Estadística del Ayuntamiento de Madrid, a partir de los microdatos de la encuesta TIC-H del INE.</t>
  </si>
  <si>
    <t>VOLVER AL ÍNDICE</t>
  </si>
  <si>
    <t>Unidades: Personas y porcentaje.</t>
  </si>
  <si>
    <t>Personas</t>
  </si>
  <si>
    <t>Personas que han utilizado el teléfono móvil en los últimos 3 meses (%)</t>
  </si>
  <si>
    <t>Personas que han utilizado internet en los últimos 3 meses (%)</t>
  </si>
  <si>
    <t>Personas que han realizado alguna compra a través de internet en los últimos tres meses (%)</t>
  </si>
  <si>
    <t>Personas que han realizado alguna venta a través de internet en los últimos tres meses (%)</t>
  </si>
  <si>
    <t>Sexo</t>
  </si>
  <si>
    <t>Hombre</t>
  </si>
  <si>
    <t>Mujer</t>
  </si>
  <si>
    <t>Grupos de edad</t>
  </si>
  <si>
    <t>De 16 a 34 años</t>
  </si>
  <si>
    <t>De 35 a 54 años</t>
  </si>
  <si>
    <t>De 55 a 74 años</t>
  </si>
  <si>
    <t>Nacionalidad</t>
  </si>
  <si>
    <t>Nacionalidad española</t>
  </si>
  <si>
    <t>Nacionalidad extranjera</t>
  </si>
  <si>
    <t>Estudios terminados</t>
  </si>
  <si>
    <t>Educación Primaria o Inferior</t>
  </si>
  <si>
    <t>1er Ciclo Secundaria</t>
  </si>
  <si>
    <t>2º Ciclo Secundaria</t>
  </si>
  <si>
    <t>Enseñanza Superior</t>
  </si>
  <si>
    <t>No consta</t>
  </si>
  <si>
    <t>-</t>
  </si>
  <si>
    <t>Situación laboral</t>
  </si>
  <si>
    <t>Personas ocupadas</t>
  </si>
  <si>
    <t>Personas paradas, inactivas, o en otra situación</t>
  </si>
  <si>
    <t>Ingresos mensuales netos del hogar</t>
  </si>
  <si>
    <t>Menores o iguales a 1.600 euros</t>
  </si>
  <si>
    <t>Más de 1.600 euros</t>
  </si>
  <si>
    <t>Comunidad de Madrid</t>
  </si>
  <si>
    <t>España</t>
  </si>
  <si>
    <t>Unidades: Viviendas y porcentaje.</t>
  </si>
  <si>
    <t>Viviendas</t>
  </si>
  <si>
    <t>Viviendas que disponen de acceso a internet (%)</t>
  </si>
  <si>
    <t>La vivienda dispone de conexión de Banda Ancha (ADSL, Red de cable, etc.) (%)</t>
  </si>
  <si>
    <t>Viviendas que disponen de cualquier tipo de ordenador:incluidos netbooks,tablets,de mano, etc (%)</t>
  </si>
  <si>
    <t>Viviendas que disponen de ordenador de sobremesa o portátil (no incluye Tablet) (%)</t>
  </si>
  <si>
    <t>Viviendas que disponen de ordenador tipo Tablet (%)</t>
  </si>
  <si>
    <t>Viviendas que disponen de teléfono móvil (%)</t>
  </si>
  <si>
    <t>Miembros del hogar</t>
  </si>
  <si>
    <t>Un miembro</t>
  </si>
  <si>
    <t>Dos miembros</t>
  </si>
  <si>
    <t>Tres o más miembros</t>
  </si>
  <si>
    <t>Tipo de hogar</t>
  </si>
  <si>
    <t>Padre o madre solo/a que conviva con algún hijo y hogares unipersonales</t>
  </si>
  <si>
    <t>Pareja sin hijos que convivan en el hogar</t>
  </si>
  <si>
    <t>Pareja con hijos que convivan en el hogar</t>
  </si>
  <si>
    <t>Otro tipo de hogar</t>
  </si>
  <si>
    <t>Viviendas que disponen de algún tipo de teléfono (%)</t>
  </si>
  <si>
    <t>Viviendas que disponen de teléfono fijo (se incluyen inalámbricos) (%)</t>
  </si>
  <si>
    <t>Viviendas que disponen de teléfono móvil únicamente (%)</t>
  </si>
  <si>
    <t>Viviendas que disponen de teléfono fijo y móvil (%)</t>
  </si>
  <si>
    <t>Forma de conexión a Internet en la vivienda banda ancha= (ADSL, red de cable, fibra, WIFI público…) (%)</t>
  </si>
  <si>
    <t>Forma de conexión a Internet en la vivienda banda ancha= (dispositivo mano móvil, vía modem USB o tarjeta) (%)</t>
  </si>
  <si>
    <t>Conexión solo a través de banda ancha móvil (%)</t>
  </si>
  <si>
    <t>Personas que han realizado alguna actividad relacionada con la comunicación (%)</t>
  </si>
  <si>
    <t>Personas que han realizado alguna actividad relacionada con la información (%)</t>
  </si>
  <si>
    <t>Personas que han realizado alguna actividad relacionada con la participación política y social (%)</t>
  </si>
  <si>
    <t>Personas que han realizado alguna actividad relacionada con la educación (%)</t>
  </si>
  <si>
    <t>Personas que han realizado alguna actividad relacionada con la banca por internet (incl, banca móvil) (%)</t>
  </si>
  <si>
    <t>Personas que han realizado alguna actividad relacionada con el entretenimiento (%)</t>
  </si>
  <si>
    <t>Personas que han realizado alguna actividad relacionada con la salud (%)</t>
  </si>
  <si>
    <t>Total</t>
  </si>
  <si>
    <t>Tipo de convivencia</t>
  </si>
  <si>
    <t>Conviviendo en pareja</t>
  </si>
  <si>
    <t>No conviviendo en pareja</t>
  </si>
  <si>
    <t>Limitación en sus actividades por problemas de salud</t>
  </si>
  <si>
    <t>Con alguna limitación</t>
  </si>
  <si>
    <t>Nada limitado</t>
  </si>
  <si>
    <t xml:space="preserve">1er Ciclo Secundaria o Inferior </t>
  </si>
  <si>
    <t>Personas que usan alguno de los siguientes dispositivos conectados a internet: administrador de energía en el hogar, sistema de alarma, electrodomésticos, asistente virtual altavoz inteligente (%)</t>
  </si>
  <si>
    <t>Personas que usan administración de energía en el hogar (%)</t>
  </si>
  <si>
    <t>Personas que usan sistema de alarma seguridad (%)</t>
  </si>
  <si>
    <t>Personas que usan electrodomésticos conectados a Internet  (%)</t>
  </si>
  <si>
    <t>Personas que usan asistente virtual altavoz inteligente (%)</t>
  </si>
  <si>
    <t>Personas que no usan ningún dispositivo  (%)</t>
  </si>
  <si>
    <t>Personas que no usan ninguno de los siguientes dispositivos conectados a internet: administrador de energía en el hogar, sistema de alarma, electrodomésticos, asistente virtual altavoz inteligente (%)</t>
  </si>
  <si>
    <t>Porque no tuvo la necesidad de usar esos dispositivos (%)</t>
  </si>
  <si>
    <t>Por costes elevados (%)</t>
  </si>
  <si>
    <t>Por incompatibilidad con otros dispositivos (%)</t>
  </si>
  <si>
    <t>Por falta de habilidades para utilizarlos (%)</t>
  </si>
  <si>
    <t>Por preocupación con la privacidad de datos personales (%)</t>
  </si>
  <si>
    <t>Por preocupación de seguridad (sea pirateado) (%)</t>
  </si>
  <si>
    <t>Por preocupación seguridad (accidente) o repercusiones sobre salud (%)</t>
  </si>
  <si>
    <t>Por otras razones (%)</t>
  </si>
  <si>
    <t>Personas que no conocen la existencia de dispositivos conectados a internet (%)</t>
  </si>
  <si>
    <t>4.2.2 Número de personas de 16 a 74 años usuarios de internet por Características socioeconómicas según motivos para la no utilización de Dispositivos o Sistemas domóticos. Ciudad de Madrid, año 2022.</t>
  </si>
  <si>
    <t>Televisor conectado a internet (%)</t>
  </si>
  <si>
    <t>Consola juegos conectada (%)</t>
  </si>
  <si>
    <t>Sistema de audio doméstico conectado, altavoces inteligentes (%)</t>
  </si>
  <si>
    <t>Reloj inteligente, auriculares… (%)</t>
  </si>
  <si>
    <t>Dispositivos conectados a Internet para la salud y atención médica (%)</t>
  </si>
  <si>
    <t>Juguetes conectados (%)</t>
  </si>
  <si>
    <t>Automóvil conectado a internet con conexión inalámbrica (%)</t>
  </si>
  <si>
    <t>Personas que han tenido problemas con alguno de los dispositivos conectados a internet (%)</t>
  </si>
  <si>
    <t>Problemas de seguridad o privacidad de datos personales, familiares (%)</t>
  </si>
  <si>
    <t>Problemas de seguridad (accidente) o repercusiones sobre salud (%)</t>
  </si>
  <si>
    <t>Problemas de dificultad en el uso, instalación , compatibilidades (%)</t>
  </si>
  <si>
    <t>Otros problemas, conexión , soporte (%)</t>
  </si>
  <si>
    <t>Unidades: Personas, contactos y porcentaje.</t>
  </si>
  <si>
    <t>Número medio de contactos por persona con las administraciones o servicios públicos (Contactos)</t>
  </si>
  <si>
    <t>Personas que han utilizado alguna página Web o APPS de las administraciones públicas o servicios públicos (%)</t>
  </si>
  <si>
    <t>Personas que han descargado o impreso algún formulario oficial de un sitio Web o APPS de las administraciones o servicios públicos (%)</t>
  </si>
  <si>
    <t>Personas que han concertado cita o realizado una reserva a través un sitio Web o APPS de las administraciones o servicios públicos (%)</t>
  </si>
  <si>
    <t>Personas que han accedido a información de un sitio Web o APPS de las administraciones o servicios públicos (%)</t>
  </si>
  <si>
    <t>Personas que han presentado la declaración de impuestos a través de un sitio Web o APPS de las administraciones o servicios públicos (%)</t>
  </si>
  <si>
    <t>Personas que han solicitado documentación oficial o realizado alguna reclamación a través de un sitio Web o APPS de las administraciones o servicios públicos (%)</t>
  </si>
  <si>
    <t>Presentaron su declaración de impuestos por ellos mismos a través de un sitio Web o APPS (%)</t>
  </si>
  <si>
    <t>Presentaron su declaración de impuestos a través de otra persona (familiar, asesor fiscal) actuando en su nombre (%)</t>
  </si>
  <si>
    <t>Otros (%)</t>
  </si>
  <si>
    <t xml:space="preserve"> 5.3.1 Número de personas de 16 a 74 años que han tenido problemas con un sitio Web o APPS por Características demográficas según Problemas al utilizar un sitio web o aplicación de las administraciones o servicios públicos por motivos particulares. Ciudad de Madrid, año 2022.</t>
  </si>
  <si>
    <t>Personas que han tenido algún problema al utilizar un sitio Web o APPS de las administraciones o servicios públicos (%)</t>
  </si>
  <si>
    <t>Dificultad en el uso (%)</t>
  </si>
  <si>
    <t>Problemas técnicos al utilizar el sitio web (%)</t>
  </si>
  <si>
    <t>Problemas al utilizar la firma electrónica (%)</t>
  </si>
  <si>
    <t>Problemas de acceso con el Smartphone o Tablet (%)</t>
  </si>
  <si>
    <t>Otros problemas (%)</t>
  </si>
  <si>
    <t xml:space="preserve"> 5.3.2 Número de personas de 16 a 74 años que han tenido problemas con un sitio Web o APPS por Características socioeconómicas según Problemas al utilizar un sitio web o aplicación de las administraciones o servicios públicos por motivos particulares. Ciudad de Madrid, año 2022.</t>
  </si>
  <si>
    <t>1er Ciclo Secundaria o inferior</t>
  </si>
  <si>
    <t>Reemplazó o dejó de utilizar el móvil, portátil, tablet u ordenador de sobremesa (%)</t>
  </si>
  <si>
    <t>Remplazó o desusó el móvil (%)</t>
  </si>
  <si>
    <t>Remplazó o desusó el portátil o tablet (%)</t>
  </si>
  <si>
    <t>Remplazó o desusó el ordenador de sobremesa (%)</t>
  </si>
  <si>
    <t>Se conserva en casa (%)</t>
  </si>
  <si>
    <t>Se vendió o regaló (%)</t>
  </si>
  <si>
    <t>Se depositó en un punto de recogida, reciclaje o en la tienda (%)</t>
  </si>
  <si>
    <t>Se deshizo de él, pero no en un punto de reciclaje electrónico (%)</t>
  </si>
  <si>
    <t xml:space="preserve"> 6.2.2 Número de personas de 16 a 74 años por Características socioeconómicas según destino del Móvil que reemplazó o dejó de utilizar. Ciudad de Madrid, año 2022.</t>
  </si>
  <si>
    <t>Se depositó en un punto de recogida, reciclaje o en la tienda  (%)</t>
  </si>
  <si>
    <t>Personas que han realizado alguna compra de un producto físico (%)</t>
  </si>
  <si>
    <t>Personas que han realizado alguna descarga o suscripción online (%)</t>
  </si>
  <si>
    <t>Personas que han contratado algún servicio de transporte  (%)</t>
  </si>
  <si>
    <t>Personas que han contratado algún servicio para el hogar (%)</t>
  </si>
  <si>
    <t>Menos de 300 euros  (%)</t>
  </si>
  <si>
    <t>300 euros y más (%)</t>
  </si>
  <si>
    <t>No consta (%)</t>
  </si>
  <si>
    <t>Menos de 300 euros (%)</t>
  </si>
  <si>
    <t>Personas que han realizado alguna actividad financiera online (%)</t>
  </si>
  <si>
    <t>Poco o nada (%)</t>
  </si>
  <si>
    <t>Bastante (%)</t>
  </si>
  <si>
    <t>Mucho (%)</t>
  </si>
  <si>
    <t>Personas que han realizado alguna actividad de aprendizaje (%)</t>
  </si>
  <si>
    <t>Aprendizaje para educación formal (%)</t>
  </si>
  <si>
    <t>Aprendizaje para fines profesionales o relacionados con el trabajo (%)</t>
  </si>
  <si>
    <t>Aprendizaje para fines privados (%)</t>
  </si>
  <si>
    <t>Unidades: Personas, días y porcentaje.</t>
  </si>
  <si>
    <t>Media semanal de días de teletrabajo realizados actualmente (Dias)</t>
  </si>
  <si>
    <t>Media semanal de días de teletrabajo que le gustaría realizar (Días)</t>
  </si>
  <si>
    <t>Personas que actualmente teletrabajan todos los días, sin acudir al centro de trabajo o acudiendo ocasionalmente (%)</t>
  </si>
  <si>
    <t>Personas a las que les gustaría teletrabajar todos los días, sin acudir al centro de trabajo o acudiendo ocasionalmente (%)</t>
  </si>
  <si>
    <t>Personas que actualmente teletrabajan 3 o 4 días a la semana (%)</t>
  </si>
  <si>
    <t>Personas a las que les gustaría teletrabajar 3 o 4 días a la semana (%)</t>
  </si>
  <si>
    <t>Personas que actualmente teletrabajan 2 días a la semana (%)</t>
  </si>
  <si>
    <t>Personas a las que les gustaría teletrabajar 2 días a la semana (%)</t>
  </si>
  <si>
    <t>Personas que actualmente teletrabajan 1,5 días a la semana o menos (%)</t>
  </si>
  <si>
    <t>Personas a las que les gustaría teletrabajar sólo de manera presencial (%)</t>
  </si>
  <si>
    <t>Unidades: Personas y puntos de valoración.</t>
  </si>
  <si>
    <t>Valoración media entre 0 y 10 de su experiencia de teletrabajo (Puntos)</t>
  </si>
  <si>
    <t>Utilización de Internet (últimos 3 meses) desde casa  (%)</t>
  </si>
  <si>
    <t>Utilización de ordenador (últimos 3 meses) desde su hogar (%)</t>
  </si>
  <si>
    <t>Disponen de teléfono móvil (%)</t>
  </si>
  <si>
    <t xml:space="preserve"> 11.1 Uso de productos TIC por las personas de 75 años y más por sexo, tamaño del hogar, nacionalidad, nivel de estudios e ingresos mensuales netos del hogar (Ciudad de Madrid).</t>
  </si>
  <si>
    <t>Unidades: Porcentaje.</t>
  </si>
  <si>
    <t>Media semanal de días de teletrabajo  (Días)</t>
  </si>
  <si>
    <t>Personas que teletrabajan todos los días, sin acudir al centro de trabajo o acudiendo ocasionalmente  (%)</t>
  </si>
  <si>
    <t>Personas que teletrabajan 3 o 4 días a la semana (%)</t>
  </si>
  <si>
    <t>Personas que teletrabajan 2 días a la semana (%)</t>
  </si>
  <si>
    <t>Personas que teletrabajan 1,5 días a la semana o menos (%)</t>
  </si>
  <si>
    <t>Año 2022</t>
  </si>
  <si>
    <t>Año 2021</t>
  </si>
  <si>
    <t>Personas a las que les gustaría teletrabajar 1,5 días a la semana o menos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</si>
</sst>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\ %"/>
    <numFmt numFmtId="165" formatCode="0.0"/>
    <numFmt numFmtId="166" formatCode="#.0%"/>
    <numFmt numFmtId="167" formatCode="#,##0&quot; €&quot;;[Red]\-#,##0&quot; €&quot;"/>
    <numFmt numFmtId="168" formatCode="###0"/>
    <numFmt numFmtId="169" formatCode="####.0%"/>
    <numFmt numFmtId="170" formatCode="#.0"/>
    <numFmt numFmtId="171" formatCode="#,##0.0"/>
  </numFmts>
  <fonts count="35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CG Times (W1)"/>
      <charset val="1"/>
    </font>
    <font>
      <b/>
      <sz val="11"/>
      <name val="Arial"/>
      <family val="2"/>
      <charset val="1"/>
    </font>
    <font>
      <b/>
      <sz val="14"/>
      <name val="Arial"/>
      <family val="2"/>
      <charset val="1"/>
    </font>
    <font>
      <sz val="16"/>
      <name val="Arial Black"/>
      <family val="2"/>
      <charset val="1"/>
    </font>
    <font>
      <b/>
      <sz val="10"/>
      <name val="Arial"/>
      <family val="2"/>
      <charset val="1"/>
    </font>
    <font>
      <b/>
      <sz val="9"/>
      <color rgb="FF0000FF"/>
      <name val="Arial"/>
      <family val="2"/>
      <charset val="1"/>
    </font>
    <font>
      <b/>
      <sz val="9"/>
      <color rgb="FF000000"/>
      <name val="Arial"/>
      <family val="2"/>
      <charset val="1"/>
    </font>
    <font>
      <u/>
      <sz val="10"/>
      <color rgb="FF0000FF"/>
      <name val="Arial"/>
      <family val="2"/>
      <charset val="1"/>
    </font>
    <font>
      <u/>
      <sz val="10"/>
      <name val="Arial"/>
      <family val="2"/>
      <charset val="1"/>
    </font>
    <font>
      <b/>
      <u/>
      <sz val="9"/>
      <color rgb="FF0000FF"/>
      <name val="Arial"/>
      <family val="2"/>
      <charset val="1"/>
    </font>
    <font>
      <b/>
      <sz val="8"/>
      <name val="Arial"/>
      <family val="2"/>
      <charset val="1"/>
    </font>
    <font>
      <sz val="13"/>
      <name val="Arial Black"/>
      <family val="2"/>
      <charset val="1"/>
    </font>
    <font>
      <sz val="14"/>
      <name val="Arial Black"/>
      <family val="2"/>
      <charset val="1"/>
    </font>
    <font>
      <b/>
      <u/>
      <sz val="8"/>
      <color rgb="FF0000FF"/>
      <name val="Arial"/>
      <family val="2"/>
      <charset val="1"/>
    </font>
    <font>
      <b/>
      <sz val="9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charset val="1"/>
    </font>
    <font>
      <b/>
      <sz val="10"/>
      <name val="Arial"/>
      <charset val="1"/>
    </font>
    <font>
      <b/>
      <sz val="13"/>
      <name val="Arial Bold"/>
      <charset val="1"/>
    </font>
    <font>
      <b/>
      <sz val="9"/>
      <name val="Arial"/>
      <charset val="1"/>
    </font>
    <font>
      <b/>
      <sz val="8"/>
      <color rgb="FFC9211E"/>
      <name val="Arial"/>
      <family val="2"/>
      <charset val="1"/>
    </font>
    <font>
      <sz val="8"/>
      <name val="Arial"/>
      <charset val="1"/>
    </font>
    <font>
      <sz val="9"/>
      <color rgb="FFC9211E"/>
      <name val="Arial"/>
      <charset val="1"/>
    </font>
    <font>
      <sz val="9"/>
      <name val="Arial"/>
      <charset val="1"/>
    </font>
    <font>
      <sz val="8"/>
      <color rgb="FFC9211E"/>
      <name val="Arial"/>
      <family val="2"/>
      <charset val="1"/>
    </font>
    <font>
      <sz val="10"/>
      <color rgb="FFC9211E"/>
      <name val="Arial"/>
      <charset val="1"/>
    </font>
    <font>
      <sz val="10"/>
      <color rgb="FF0000FF"/>
      <name val="Arial"/>
      <charset val="1"/>
    </font>
    <font>
      <b/>
      <sz val="8"/>
      <color rgb="FF333333"/>
      <name val="Arial"/>
      <family val="2"/>
      <charset val="1"/>
    </font>
    <font>
      <b/>
      <sz val="8"/>
      <color rgb="FFFFFF99"/>
      <name val="Arial"/>
      <family val="2"/>
      <charset val="1"/>
    </font>
    <font>
      <b/>
      <sz val="8"/>
      <color rgb="FF000000"/>
      <name val="Arial"/>
      <family val="2"/>
      <charset val="1"/>
    </font>
    <font>
      <sz val="9"/>
      <name val="Arial"/>
      <family val="2"/>
    </font>
    <font>
      <u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A6"/>
      </patternFill>
    </fill>
    <fill>
      <patternFill patternType="solid">
        <fgColor rgb="FFFFFFFF"/>
        <bgColor rgb="FFCCFFFF"/>
      </patternFill>
    </fill>
    <fill>
      <patternFill patternType="solid">
        <fgColor rgb="FFFFFFA6"/>
        <bgColor rgb="FFFFFF99"/>
      </patternFill>
    </fill>
  </fills>
  <borders count="33">
    <border>
      <left/>
      <right/>
      <top/>
      <bottom/>
      <diagonal/>
    </border>
    <border>
      <left style="thick">
        <color rgb="FFC0C0C0"/>
      </left>
      <right style="thick">
        <color rgb="FFC0C0C0"/>
      </right>
      <top style="thick">
        <color rgb="FFC0C0C0"/>
      </top>
      <bottom style="thick">
        <color rgb="FFC0C0C0"/>
      </bottom>
      <diagonal/>
    </border>
    <border>
      <left style="medium">
        <color rgb="FFB2B2B2"/>
      </left>
      <right/>
      <top style="medium">
        <color rgb="FFB2B2B2"/>
      </top>
      <bottom/>
      <diagonal/>
    </border>
    <border>
      <left/>
      <right/>
      <top style="medium">
        <color rgb="FFB2B2B2"/>
      </top>
      <bottom/>
      <diagonal/>
    </border>
    <border>
      <left/>
      <right style="medium">
        <color rgb="FFB2B2B2"/>
      </right>
      <top style="medium">
        <color rgb="FFB2B2B2"/>
      </top>
      <bottom/>
      <diagonal/>
    </border>
    <border>
      <left style="medium">
        <color rgb="FFB2B2B2"/>
      </left>
      <right/>
      <top/>
      <bottom/>
      <diagonal/>
    </border>
    <border>
      <left/>
      <right style="medium">
        <color rgb="FFB2B2B2"/>
      </right>
      <top/>
      <bottom/>
      <diagonal/>
    </border>
    <border>
      <left style="medium">
        <color rgb="FFB2B2B2"/>
      </left>
      <right style="medium">
        <color rgb="FFB2B2B2"/>
      </right>
      <top/>
      <bottom/>
      <diagonal/>
    </border>
    <border>
      <left style="medium">
        <color rgb="FFB2B2B2"/>
      </left>
      <right style="medium">
        <color rgb="FFCCCCCC"/>
      </right>
      <top/>
      <bottom/>
      <diagonal/>
    </border>
    <border>
      <left style="medium">
        <color rgb="FFB2B2B2"/>
      </left>
      <right/>
      <top/>
      <bottom style="medium">
        <color rgb="FFCCCCCC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  <border>
      <left/>
      <right style="thin">
        <color rgb="FFCCCCCC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rgb="FFCCCCCC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/>
      <right/>
      <top/>
      <bottom style="thin">
        <color rgb="FFDDDDDD"/>
      </bottom>
      <diagonal/>
    </border>
    <border>
      <left style="thin">
        <color rgb="FFCCCCCC"/>
      </left>
      <right/>
      <top/>
      <bottom/>
      <diagonal/>
    </border>
    <border>
      <left style="thin">
        <color rgb="FFCCCCCC"/>
      </left>
      <right/>
      <top/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/>
      <diagonal/>
    </border>
    <border>
      <left/>
      <right style="thin">
        <color rgb="FFC0C0C0"/>
      </right>
      <top/>
      <bottom style="thin">
        <color rgb="FFCCCCCC"/>
      </bottom>
      <diagonal/>
    </border>
    <border>
      <left/>
      <right style="thin">
        <color rgb="FFCCCCCC"/>
      </right>
      <top style="thin">
        <color rgb="FFC0C0C0"/>
      </top>
      <bottom style="thin">
        <color rgb="FFC0C0C0"/>
      </bottom>
      <diagonal/>
    </border>
    <border>
      <left style="thin">
        <color rgb="FFDDDDDD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 style="thin">
        <color rgb="FFCCCCCC"/>
      </right>
      <top style="thin">
        <color rgb="FFC0C0C0"/>
      </top>
      <bottom style="thin">
        <color rgb="FFCCCCCC"/>
      </bottom>
      <diagonal/>
    </border>
  </borders>
  <cellStyleXfs count="5">
    <xf numFmtId="0" fontId="0" fillId="0" borderId="0"/>
    <xf numFmtId="0" fontId="9" fillId="0" borderId="0" applyBorder="0" applyProtection="0"/>
    <xf numFmtId="0" fontId="1" fillId="0" borderId="0"/>
    <xf numFmtId="0" fontId="1" fillId="0" borderId="0"/>
    <xf numFmtId="0" fontId="2" fillId="0" borderId="0"/>
  </cellStyleXfs>
  <cellXfs count="180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3" fillId="0" borderId="0" xfId="0" applyFont="1" applyAlignment="1" applyProtection="1">
      <alignment wrapText="1"/>
    </xf>
    <xf numFmtId="0" fontId="3" fillId="0" borderId="2" xfId="0" applyFont="1" applyBorder="1" applyAlignment="1" applyProtection="1">
      <alignment wrapText="1"/>
    </xf>
    <xf numFmtId="0" fontId="0" fillId="0" borderId="3" xfId="0" applyBorder="1" applyAlignment="1" applyProtection="1"/>
    <xf numFmtId="0" fontId="0" fillId="0" borderId="4" xfId="0" applyBorder="1" applyAlignment="1" applyProtection="1"/>
    <xf numFmtId="0" fontId="0" fillId="0" borderId="5" xfId="0" applyBorder="1" applyAlignment="1" applyProtection="1"/>
    <xf numFmtId="0" fontId="0" fillId="0" borderId="6" xfId="0" applyBorder="1" applyAlignment="1" applyProtection="1"/>
    <xf numFmtId="0" fontId="0" fillId="0" borderId="5" xfId="0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10" fillId="0" borderId="5" xfId="1" applyFont="1" applyBorder="1" applyAlignment="1" applyProtection="1">
      <alignment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11" fillId="0" borderId="9" xfId="1" applyFont="1" applyBorder="1" applyAlignment="1" applyProtection="1">
      <alignment wrapText="1"/>
    </xf>
    <xf numFmtId="0" fontId="12" fillId="0" borderId="0" xfId="0" applyFont="1" applyAlignment="1" applyProtection="1">
      <alignment wrapText="1"/>
    </xf>
    <xf numFmtId="0" fontId="12" fillId="0" borderId="6" xfId="0" applyFont="1" applyBorder="1" applyAlignment="1" applyProtection="1">
      <alignment wrapText="1"/>
    </xf>
    <xf numFmtId="0" fontId="6" fillId="0" borderId="0" xfId="0" applyFont="1" applyAlignment="1" applyProtection="1">
      <alignment wrapText="1"/>
    </xf>
    <xf numFmtId="0" fontId="9" fillId="0" borderId="0" xfId="1" applyFont="1" applyBorder="1" applyAlignment="1" applyProtection="1">
      <alignment wrapText="1"/>
    </xf>
    <xf numFmtId="0" fontId="9" fillId="0" borderId="0" xfId="1" applyFont="1" applyBorder="1" applyAlignment="1" applyProtection="1"/>
    <xf numFmtId="0" fontId="9" fillId="0" borderId="0" xfId="1" applyFont="1" applyBorder="1" applyAlignment="1" applyProtection="1">
      <alignment vertical="top" wrapText="1"/>
    </xf>
    <xf numFmtId="0" fontId="9" fillId="0" borderId="0" xfId="1" applyFont="1" applyBorder="1" applyAlignment="1" applyProtection="1">
      <alignment vertical="top"/>
    </xf>
    <xf numFmtId="0" fontId="10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/>
    <xf numFmtId="0" fontId="9" fillId="0" borderId="0" xfId="1" applyFont="1" applyBorder="1" applyAlignment="1" applyProtection="1">
      <alignment horizontal="left" vertical="top" wrapText="1"/>
    </xf>
    <xf numFmtId="0" fontId="9" fillId="0" borderId="0" xfId="1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0" fillId="3" borderId="0" xfId="0" applyFill="1" applyAlignment="1" applyProtection="1"/>
    <xf numFmtId="0" fontId="0" fillId="3" borderId="0" xfId="0" applyFill="1" applyAlignment="1" applyProtection="1">
      <alignment horizontal="center"/>
    </xf>
    <xf numFmtId="0" fontId="0" fillId="3" borderId="0" xfId="0" applyFont="1" applyFill="1" applyAlignment="1" applyProtection="1"/>
    <xf numFmtId="0" fontId="0" fillId="3" borderId="0" xfId="0" applyFont="1" applyFill="1" applyAlignment="1" applyProtection="1">
      <alignment horizontal="center"/>
    </xf>
    <xf numFmtId="0" fontId="16" fillId="3" borderId="0" xfId="0" applyFont="1" applyFill="1" applyAlignment="1" applyProtection="1"/>
    <xf numFmtId="0" fontId="17" fillId="3" borderId="0" xfId="0" applyFont="1" applyFill="1" applyAlignment="1" applyProtection="1"/>
    <xf numFmtId="0" fontId="12" fillId="4" borderId="10" xfId="0" applyFont="1" applyFill="1" applyBorder="1" applyAlignment="1" applyProtection="1">
      <alignment horizontal="right" wrapText="1"/>
    </xf>
    <xf numFmtId="0" fontId="12" fillId="4" borderId="11" xfId="0" applyFont="1" applyFill="1" applyBorder="1" applyAlignment="1" applyProtection="1">
      <alignment horizontal="right" wrapText="1"/>
    </xf>
    <xf numFmtId="0" fontId="12" fillId="3" borderId="12" xfId="0" applyFont="1" applyFill="1" applyBorder="1" applyAlignment="1" applyProtection="1">
      <alignment horizontal="right" wrapText="1"/>
    </xf>
    <xf numFmtId="164" fontId="12" fillId="3" borderId="0" xfId="0" applyNumberFormat="1" applyFont="1" applyFill="1" applyBorder="1" applyAlignment="1" applyProtection="1">
      <alignment horizontal="right"/>
    </xf>
    <xf numFmtId="164" fontId="12" fillId="3" borderId="12" xfId="0" applyNumberFormat="1" applyFont="1" applyFill="1" applyBorder="1" applyAlignment="1" applyProtection="1">
      <alignment horizontal="right"/>
    </xf>
    <xf numFmtId="0" fontId="0" fillId="3" borderId="13" xfId="0" applyFill="1" applyBorder="1" applyAlignment="1" applyProtection="1"/>
    <xf numFmtId="0" fontId="12" fillId="3" borderId="14" xfId="0" applyFont="1" applyFill="1" applyBorder="1" applyAlignment="1" applyProtection="1"/>
    <xf numFmtId="3" fontId="12" fillId="3" borderId="0" xfId="0" applyNumberFormat="1" applyFont="1" applyFill="1" applyBorder="1" applyAlignment="1" applyProtection="1">
      <alignment horizontal="right"/>
    </xf>
    <xf numFmtId="165" fontId="18" fillId="3" borderId="0" xfId="0" applyNumberFormat="1" applyFont="1" applyFill="1" applyAlignment="1" applyProtection="1">
      <alignment horizontal="right"/>
    </xf>
    <xf numFmtId="165" fontId="18" fillId="3" borderId="0" xfId="0" applyNumberFormat="1" applyFont="1" applyFill="1" applyBorder="1" applyAlignment="1" applyProtection="1">
      <alignment horizontal="right"/>
    </xf>
    <xf numFmtId="165" fontId="18" fillId="3" borderId="15" xfId="0" applyNumberFormat="1" applyFont="1" applyFill="1" applyBorder="1" applyAlignment="1" applyProtection="1">
      <alignment horizontal="right"/>
    </xf>
    <xf numFmtId="0" fontId="12" fillId="3" borderId="0" xfId="0" applyFont="1" applyFill="1" applyBorder="1" applyAlignment="1" applyProtection="1">
      <alignment horizontal="left" indent="1"/>
    </xf>
    <xf numFmtId="3" fontId="0" fillId="3" borderId="0" xfId="0" applyNumberFormat="1" applyFont="1" applyFill="1" applyAlignment="1" applyProtection="1">
      <alignment horizontal="right"/>
    </xf>
    <xf numFmtId="165" fontId="12" fillId="3" borderId="0" xfId="0" applyNumberFormat="1" applyFont="1" applyFill="1" applyBorder="1" applyAlignment="1" applyProtection="1">
      <alignment horizontal="right"/>
    </xf>
    <xf numFmtId="0" fontId="17" fillId="3" borderId="0" xfId="0" applyFont="1" applyFill="1" applyBorder="1" applyAlignment="1" applyProtection="1">
      <alignment horizontal="left" indent="2"/>
    </xf>
    <xf numFmtId="0" fontId="19" fillId="3" borderId="0" xfId="0" applyFont="1" applyFill="1" applyBorder="1" applyAlignment="1" applyProtection="1">
      <alignment horizontal="right" vertical="center"/>
    </xf>
    <xf numFmtId="0" fontId="0" fillId="3" borderId="0" xfId="0" applyFont="1" applyFill="1" applyBorder="1" applyAlignment="1" applyProtection="1">
      <alignment horizontal="left" vertical="center"/>
    </xf>
    <xf numFmtId="0" fontId="0" fillId="3" borderId="0" xfId="0" applyFont="1" applyFill="1" applyBorder="1" applyAlignment="1" applyProtection="1">
      <alignment horizontal="center" vertical="center"/>
    </xf>
    <xf numFmtId="165" fontId="18" fillId="3" borderId="16" xfId="0" applyNumberFormat="1" applyFont="1" applyFill="1" applyBorder="1" applyAlignment="1" applyProtection="1">
      <alignment horizontal="right"/>
    </xf>
    <xf numFmtId="0" fontId="20" fillId="0" borderId="0" xfId="0" applyFont="1" applyAlignment="1" applyProtection="1"/>
    <xf numFmtId="0" fontId="17" fillId="3" borderId="17" xfId="0" applyFont="1" applyFill="1" applyBorder="1" applyAlignment="1" applyProtection="1">
      <alignment horizontal="left" indent="2"/>
    </xf>
    <xf numFmtId="3" fontId="12" fillId="3" borderId="18" xfId="0" applyNumberFormat="1" applyFont="1" applyFill="1" applyBorder="1" applyAlignment="1" applyProtection="1">
      <alignment horizontal="right"/>
    </xf>
    <xf numFmtId="165" fontId="18" fillId="3" borderId="19" xfId="0" applyNumberFormat="1" applyFont="1" applyFill="1" applyBorder="1" applyAlignment="1" applyProtection="1">
      <alignment horizontal="right"/>
    </xf>
    <xf numFmtId="165" fontId="18" fillId="3" borderId="20" xfId="0" applyNumberFormat="1" applyFont="1" applyFill="1" applyBorder="1" applyAlignment="1" applyProtection="1">
      <alignment horizontal="right"/>
    </xf>
    <xf numFmtId="0" fontId="12" fillId="3" borderId="16" xfId="0" applyFont="1" applyFill="1" applyBorder="1" applyAlignment="1" applyProtection="1">
      <alignment horizontal="right" wrapText="1"/>
    </xf>
    <xf numFmtId="3" fontId="12" fillId="3" borderId="0" xfId="0" applyNumberFormat="1" applyFont="1" applyFill="1" applyBorder="1" applyAlignment="1" applyProtection="1">
      <alignment horizontal="right" wrapText="1"/>
    </xf>
    <xf numFmtId="165" fontId="12" fillId="3" borderId="0" xfId="0" applyNumberFormat="1" applyFont="1" applyFill="1" applyBorder="1" applyAlignment="1" applyProtection="1">
      <alignment horizontal="right" wrapText="1"/>
    </xf>
    <xf numFmtId="165" fontId="12" fillId="3" borderId="16" xfId="0" applyNumberFormat="1" applyFont="1" applyFill="1" applyBorder="1" applyAlignment="1" applyProtection="1">
      <alignment horizontal="right" wrapText="1"/>
    </xf>
    <xf numFmtId="3" fontId="0" fillId="3" borderId="0" xfId="0" applyNumberFormat="1" applyFont="1" applyFill="1" applyAlignment="1" applyProtection="1">
      <alignment horizontal="right" vertical="center" wrapText="1"/>
    </xf>
    <xf numFmtId="165" fontId="0" fillId="3" borderId="0" xfId="0" applyNumberFormat="1" applyFill="1" applyAlignment="1" applyProtection="1">
      <alignment horizontal="right" wrapText="1"/>
    </xf>
    <xf numFmtId="164" fontId="12" fillId="3" borderId="0" xfId="0" applyNumberFormat="1" applyFont="1" applyFill="1" applyBorder="1" applyAlignment="1" applyProtection="1"/>
    <xf numFmtId="0" fontId="17" fillId="3" borderId="18" xfId="0" applyFont="1" applyFill="1" applyBorder="1" applyAlignment="1" applyProtection="1">
      <alignment horizontal="left" indent="2"/>
    </xf>
    <xf numFmtId="3" fontId="12" fillId="3" borderId="18" xfId="0" applyNumberFormat="1" applyFont="1" applyFill="1" applyBorder="1" applyAlignment="1" applyProtection="1">
      <alignment horizontal="right" wrapText="1"/>
    </xf>
    <xf numFmtId="165" fontId="18" fillId="3" borderId="18" xfId="0" applyNumberFormat="1" applyFont="1" applyFill="1" applyBorder="1" applyAlignment="1" applyProtection="1">
      <alignment horizontal="right"/>
    </xf>
    <xf numFmtId="165" fontId="18" fillId="3" borderId="21" xfId="0" applyNumberFormat="1" applyFont="1" applyFill="1" applyBorder="1" applyAlignment="1" applyProtection="1">
      <alignment horizontal="right"/>
    </xf>
    <xf numFmtId="3" fontId="0" fillId="3" borderId="0" xfId="0" applyNumberFormat="1" applyFont="1" applyFill="1" applyAlignment="1" applyProtection="1">
      <alignment horizontal="center" vertical="center"/>
    </xf>
    <xf numFmtId="0" fontId="0" fillId="3" borderId="0" xfId="0" applyFont="1" applyFill="1" applyBorder="1" applyAlignment="1" applyProtection="1">
      <alignment horizontal="left"/>
    </xf>
    <xf numFmtId="0" fontId="21" fillId="3" borderId="0" xfId="0" applyFont="1" applyFill="1" applyAlignment="1" applyProtection="1"/>
    <xf numFmtId="0" fontId="22" fillId="3" borderId="0" xfId="0" applyFont="1" applyFill="1" applyBorder="1" applyAlignment="1" applyProtection="1"/>
    <xf numFmtId="0" fontId="23" fillId="3" borderId="0" xfId="0" applyFont="1" applyFill="1" applyAlignment="1" applyProtection="1"/>
    <xf numFmtId="0" fontId="23" fillId="3" borderId="0" xfId="0" applyFont="1" applyFill="1" applyAlignment="1" applyProtection="1">
      <alignment horizontal="right"/>
    </xf>
    <xf numFmtId="0" fontId="0" fillId="3" borderId="15" xfId="0" applyFill="1" applyBorder="1" applyAlignment="1" applyProtection="1">
      <alignment horizontal="right"/>
    </xf>
    <xf numFmtId="1" fontId="18" fillId="3" borderId="0" xfId="0" applyNumberFormat="1" applyFont="1" applyFill="1" applyAlignment="1" applyProtection="1"/>
    <xf numFmtId="164" fontId="0" fillId="3" borderId="0" xfId="0" applyNumberFormat="1" applyFill="1" applyAlignment="1" applyProtection="1"/>
    <xf numFmtId="0" fontId="18" fillId="3" borderId="0" xfId="0" applyFont="1" applyFill="1" applyAlignment="1" applyProtection="1">
      <alignment horizontal="left" indent="1"/>
    </xf>
    <xf numFmtId="167" fontId="18" fillId="3" borderId="0" xfId="0" applyNumberFormat="1" applyFont="1" applyFill="1" applyAlignment="1" applyProtection="1">
      <alignment horizontal="right"/>
    </xf>
    <xf numFmtId="0" fontId="23" fillId="3" borderId="0" xfId="0" applyFont="1" applyFill="1" applyAlignment="1" applyProtection="1">
      <alignment horizontal="left" indent="2"/>
    </xf>
    <xf numFmtId="0" fontId="23" fillId="3" borderId="19" xfId="0" applyFont="1" applyFill="1" applyBorder="1" applyAlignment="1" applyProtection="1">
      <alignment horizontal="left" indent="2"/>
    </xf>
    <xf numFmtId="3" fontId="12" fillId="3" borderId="19" xfId="0" applyNumberFormat="1" applyFont="1" applyFill="1" applyBorder="1" applyAlignment="1" applyProtection="1">
      <alignment horizontal="right" wrapText="1"/>
    </xf>
    <xf numFmtId="0" fontId="24" fillId="3" borderId="0" xfId="0" applyFont="1" applyFill="1" applyAlignment="1" applyProtection="1"/>
    <xf numFmtId="0" fontId="25" fillId="3" borderId="0" xfId="0" applyFont="1" applyFill="1" applyAlignment="1" applyProtection="1"/>
    <xf numFmtId="0" fontId="0" fillId="3" borderId="0" xfId="0" applyFill="1" applyAlignment="1" applyProtection="1">
      <alignment horizontal="right"/>
    </xf>
    <xf numFmtId="165" fontId="12" fillId="3" borderId="15" xfId="0" applyNumberFormat="1" applyFont="1" applyFill="1" applyBorder="1" applyAlignment="1" applyProtection="1">
      <alignment horizontal="right"/>
    </xf>
    <xf numFmtId="165" fontId="12" fillId="3" borderId="22" xfId="0" applyNumberFormat="1" applyFont="1" applyFill="1" applyBorder="1" applyAlignment="1" applyProtection="1">
      <alignment horizontal="right"/>
    </xf>
    <xf numFmtId="165" fontId="12" fillId="3" borderId="19" xfId="0" applyNumberFormat="1" applyFont="1" applyFill="1" applyBorder="1" applyAlignment="1" applyProtection="1">
      <alignment horizontal="right"/>
    </xf>
    <xf numFmtId="165" fontId="12" fillId="3" borderId="20" xfId="0" applyNumberFormat="1" applyFont="1" applyFill="1" applyBorder="1" applyAlignment="1" applyProtection="1">
      <alignment horizontal="right"/>
    </xf>
    <xf numFmtId="0" fontId="26" fillId="3" borderId="0" xfId="0" applyFont="1" applyFill="1" applyBorder="1" applyAlignment="1" applyProtection="1">
      <alignment horizontal="left" indent="2"/>
    </xf>
    <xf numFmtId="0" fontId="18" fillId="3" borderId="23" xfId="0" applyFont="1" applyFill="1" applyBorder="1" applyAlignment="1" applyProtection="1">
      <alignment horizontal="left" indent="1"/>
    </xf>
    <xf numFmtId="0" fontId="17" fillId="3" borderId="23" xfId="0" applyFont="1" applyFill="1" applyBorder="1" applyAlignment="1" applyProtection="1">
      <alignment horizontal="left" indent="2"/>
    </xf>
    <xf numFmtId="0" fontId="17" fillId="3" borderId="24" xfId="0" applyFont="1" applyFill="1" applyBorder="1" applyAlignment="1" applyProtection="1">
      <alignment horizontal="left" indent="2"/>
    </xf>
    <xf numFmtId="0" fontId="27" fillId="3" borderId="0" xfId="0" applyFont="1" applyFill="1" applyAlignment="1" applyProtection="1"/>
    <xf numFmtId="168" fontId="18" fillId="3" borderId="0" xfId="0" applyNumberFormat="1" applyFont="1" applyFill="1" applyAlignment="1" applyProtection="1">
      <alignment horizontal="left" indent="1"/>
    </xf>
    <xf numFmtId="3" fontId="12" fillId="3" borderId="19" xfId="0" applyNumberFormat="1" applyFont="1" applyFill="1" applyBorder="1" applyAlignment="1" applyProtection="1">
      <alignment horizontal="right"/>
    </xf>
    <xf numFmtId="0" fontId="0" fillId="3" borderId="16" xfId="0" applyFill="1" applyBorder="1" applyAlignment="1" applyProtection="1">
      <alignment horizontal="right"/>
    </xf>
    <xf numFmtId="165" fontId="12" fillId="3" borderId="16" xfId="0" applyNumberFormat="1" applyFont="1" applyFill="1" applyBorder="1" applyAlignment="1" applyProtection="1">
      <alignment horizontal="right"/>
    </xf>
    <xf numFmtId="0" fontId="23" fillId="3" borderId="18" xfId="0" applyFont="1" applyFill="1" applyBorder="1" applyAlignment="1" applyProtection="1">
      <alignment horizontal="left" indent="2"/>
    </xf>
    <xf numFmtId="0" fontId="27" fillId="3" borderId="0" xfId="0" applyFont="1" applyFill="1" applyAlignment="1" applyProtection="1">
      <alignment horizontal="center"/>
    </xf>
    <xf numFmtId="0" fontId="0" fillId="3" borderId="25" xfId="0" applyFill="1" applyBorder="1" applyAlignment="1" applyProtection="1"/>
    <xf numFmtId="0" fontId="0" fillId="3" borderId="26" xfId="0" applyFill="1" applyBorder="1" applyAlignment="1" applyProtection="1">
      <alignment horizontal="right"/>
    </xf>
    <xf numFmtId="169" fontId="0" fillId="3" borderId="26" xfId="0" applyNumberFormat="1" applyFill="1" applyBorder="1" applyAlignment="1" applyProtection="1">
      <alignment horizontal="right"/>
    </xf>
    <xf numFmtId="0" fontId="0" fillId="3" borderId="27" xfId="0" applyFill="1" applyBorder="1" applyAlignment="1" applyProtection="1">
      <alignment horizontal="right"/>
    </xf>
    <xf numFmtId="0" fontId="12" fillId="3" borderId="23" xfId="0" applyFont="1" applyFill="1" applyBorder="1" applyAlignment="1" applyProtection="1"/>
    <xf numFmtId="165" fontId="12" fillId="3" borderId="18" xfId="0" applyNumberFormat="1" applyFont="1" applyFill="1" applyBorder="1" applyAlignment="1" applyProtection="1">
      <alignment horizontal="right"/>
    </xf>
    <xf numFmtId="165" fontId="12" fillId="3" borderId="21" xfId="0" applyNumberFormat="1" applyFont="1" applyFill="1" applyBorder="1" applyAlignment="1" applyProtection="1">
      <alignment horizontal="right"/>
    </xf>
    <xf numFmtId="165" fontId="18" fillId="3" borderId="28" xfId="0" applyNumberFormat="1" applyFont="1" applyFill="1" applyBorder="1" applyAlignment="1" applyProtection="1">
      <alignment horizontal="right"/>
    </xf>
    <xf numFmtId="1" fontId="12" fillId="3" borderId="14" xfId="0" applyNumberFormat="1" applyFont="1" applyFill="1" applyBorder="1" applyAlignment="1" applyProtection="1"/>
    <xf numFmtId="170" fontId="18" fillId="3" borderId="0" xfId="0" applyNumberFormat="1" applyFont="1" applyFill="1" applyAlignment="1" applyProtection="1">
      <alignment horizontal="right"/>
    </xf>
    <xf numFmtId="0" fontId="28" fillId="3" borderId="0" xfId="0" applyFont="1" applyFill="1" applyAlignment="1" applyProtection="1"/>
    <xf numFmtId="0" fontId="0" fillId="3" borderId="0" xfId="0" applyFill="1" applyBorder="1" applyAlignment="1" applyProtection="1">
      <alignment horizontal="right"/>
    </xf>
    <xf numFmtId="0" fontId="0" fillId="3" borderId="30" xfId="0" applyFill="1" applyBorder="1" applyAlignment="1" applyProtection="1"/>
    <xf numFmtId="3" fontId="22" fillId="3" borderId="0" xfId="0" applyNumberFormat="1" applyFont="1" applyFill="1" applyBorder="1" applyAlignment="1" applyProtection="1">
      <alignment horizontal="right"/>
    </xf>
    <xf numFmtId="3" fontId="12" fillId="3" borderId="22" xfId="0" applyNumberFormat="1" applyFont="1" applyFill="1" applyBorder="1" applyAlignment="1" applyProtection="1">
      <alignment horizontal="right"/>
    </xf>
    <xf numFmtId="0" fontId="0" fillId="3" borderId="16" xfId="0" applyFill="1" applyBorder="1" applyAlignment="1" applyProtection="1"/>
    <xf numFmtId="0" fontId="12" fillId="3" borderId="31" xfId="0" applyFont="1" applyFill="1" applyBorder="1" applyAlignment="1" applyProtection="1"/>
    <xf numFmtId="3" fontId="12" fillId="3" borderId="16" xfId="0" applyNumberFormat="1" applyFont="1" applyFill="1" applyBorder="1" applyAlignment="1" applyProtection="1">
      <alignment horizontal="right"/>
    </xf>
    <xf numFmtId="0" fontId="29" fillId="3" borderId="0" xfId="0" applyFont="1" applyFill="1" applyAlignment="1" applyProtection="1"/>
    <xf numFmtId="0" fontId="17" fillId="3" borderId="19" xfId="0" applyFont="1" applyFill="1" applyBorder="1" applyAlignment="1" applyProtection="1">
      <alignment horizontal="left" indent="2"/>
    </xf>
    <xf numFmtId="0" fontId="30" fillId="4" borderId="12" xfId="0" applyFont="1" applyFill="1" applyBorder="1" applyAlignment="1" applyProtection="1">
      <alignment horizontal="right" wrapText="1"/>
    </xf>
    <xf numFmtId="0" fontId="12" fillId="4" borderId="19" xfId="0" applyFont="1" applyFill="1" applyBorder="1" applyAlignment="1" applyProtection="1">
      <alignment horizontal="right" wrapText="1"/>
    </xf>
    <xf numFmtId="0" fontId="31" fillId="3" borderId="12" xfId="0" applyFont="1" applyFill="1" applyBorder="1" applyAlignment="1" applyProtection="1">
      <alignment horizontal="right" wrapText="1"/>
    </xf>
    <xf numFmtId="0" fontId="31" fillId="3" borderId="13" xfId="0" applyFont="1" applyFill="1" applyBorder="1" applyAlignment="1" applyProtection="1">
      <alignment horizontal="right" wrapText="1"/>
    </xf>
    <xf numFmtId="0" fontId="17" fillId="3" borderId="14" xfId="0" applyFont="1" applyFill="1" applyBorder="1" applyAlignment="1" applyProtection="1">
      <alignment horizontal="left" indent="3"/>
    </xf>
    <xf numFmtId="165" fontId="12" fillId="3" borderId="0" xfId="0" applyNumberFormat="1" applyFont="1" applyFill="1" applyBorder="1" applyAlignment="1" applyProtection="1"/>
    <xf numFmtId="0" fontId="30" fillId="4" borderId="19" xfId="0" applyFont="1" applyFill="1" applyBorder="1" applyAlignment="1" applyProtection="1">
      <alignment horizontal="right" wrapText="1"/>
    </xf>
    <xf numFmtId="0" fontId="31" fillId="4" borderId="10" xfId="0" applyFont="1" applyFill="1" applyBorder="1" applyAlignment="1" applyProtection="1">
      <alignment horizontal="right" wrapText="1"/>
    </xf>
    <xf numFmtId="0" fontId="31" fillId="4" borderId="11" xfId="0" applyFont="1" applyFill="1" applyBorder="1" applyAlignment="1" applyProtection="1">
      <alignment horizontal="right" wrapText="1"/>
    </xf>
    <xf numFmtId="171" fontId="12" fillId="3" borderId="0" xfId="0" applyNumberFormat="1" applyFont="1" applyFill="1" applyBorder="1" applyAlignment="1" applyProtection="1">
      <alignment horizontal="right"/>
    </xf>
    <xf numFmtId="171" fontId="12" fillId="3" borderId="15" xfId="0" applyNumberFormat="1" applyFont="1" applyFill="1" applyBorder="1" applyAlignment="1" applyProtection="1">
      <alignment horizontal="right"/>
    </xf>
    <xf numFmtId="171" fontId="12" fillId="3" borderId="19" xfId="0" applyNumberFormat="1" applyFont="1" applyFill="1" applyBorder="1" applyAlignment="1" applyProtection="1">
      <alignment horizontal="right"/>
    </xf>
    <xf numFmtId="0" fontId="12" fillId="4" borderId="10" xfId="0" applyFont="1" applyFill="1" applyBorder="1" applyAlignment="1" applyProtection="1">
      <alignment horizontal="center" vertical="center" wrapText="1"/>
    </xf>
    <xf numFmtId="0" fontId="12" fillId="4" borderId="10" xfId="0" applyFont="1" applyFill="1" applyBorder="1" applyAlignment="1" applyProtection="1">
      <alignment horizontal="center" vertical="top" wrapText="1"/>
    </xf>
    <xf numFmtId="0" fontId="12" fillId="4" borderId="11" xfId="0" applyFont="1" applyFill="1" applyBorder="1" applyAlignment="1" applyProtection="1">
      <alignment horizontal="center" vertical="top" wrapText="1"/>
    </xf>
    <xf numFmtId="166" fontId="12" fillId="4" borderId="10" xfId="0" applyNumberFormat="1" applyFont="1" applyFill="1" applyBorder="1" applyAlignment="1" applyProtection="1">
      <alignment horizontal="center" vertical="top" wrapText="1"/>
    </xf>
    <xf numFmtId="0" fontId="12" fillId="4" borderId="11" xfId="0" applyFont="1" applyFill="1" applyBorder="1" applyAlignment="1" applyProtection="1">
      <alignment horizontal="center" vertical="center" wrapText="1"/>
    </xf>
    <xf numFmtId="0" fontId="17" fillId="3" borderId="23" xfId="0" applyFont="1" applyFill="1" applyBorder="1" applyAlignment="1" applyProtection="1">
      <alignment horizontal="left" wrapText="1" indent="2"/>
    </xf>
    <xf numFmtId="1" fontId="12" fillId="4" borderId="10" xfId="0" applyNumberFormat="1" applyFont="1" applyFill="1" applyBorder="1" applyAlignment="1" applyProtection="1">
      <alignment horizontal="center" vertical="center" wrapText="1"/>
    </xf>
    <xf numFmtId="0" fontId="12" fillId="4" borderId="29" xfId="0" applyFont="1" applyFill="1" applyBorder="1" applyAlignment="1" applyProtection="1">
      <alignment horizontal="center" vertical="center" wrapText="1"/>
    </xf>
    <xf numFmtId="0" fontId="12" fillId="4" borderId="29" xfId="0" applyFont="1" applyFill="1" applyBorder="1" applyAlignment="1" applyProtection="1">
      <alignment horizontal="center" vertical="top" wrapText="1"/>
    </xf>
    <xf numFmtId="1" fontId="12" fillId="4" borderId="10" xfId="0" applyNumberFormat="1" applyFont="1" applyFill="1" applyBorder="1" applyAlignment="1" applyProtection="1">
      <alignment horizontal="center" vertical="top" wrapText="1"/>
    </xf>
    <xf numFmtId="166" fontId="12" fillId="4" borderId="11" xfId="0" applyNumberFormat="1" applyFont="1" applyFill="1" applyBorder="1" applyAlignment="1" applyProtection="1">
      <alignment horizontal="center" vertical="top" wrapText="1"/>
    </xf>
    <xf numFmtId="0" fontId="33" fillId="0" borderId="0" xfId="0" applyFont="1" applyAlignment="1" applyProtection="1"/>
    <xf numFmtId="165" fontId="0" fillId="3" borderId="0" xfId="0" applyNumberFormat="1" applyFill="1" applyAlignment="1" applyProtection="1"/>
    <xf numFmtId="165" fontId="34" fillId="3" borderId="0" xfId="0" applyNumberFormat="1" applyFont="1" applyFill="1" applyAlignment="1" applyProtection="1"/>
    <xf numFmtId="0" fontId="12" fillId="4" borderId="32" xfId="0" applyFont="1" applyFill="1" applyBorder="1" applyAlignment="1" applyProtection="1">
      <alignment horizontal="center" vertical="top" wrapText="1"/>
    </xf>
    <xf numFmtId="0" fontId="9" fillId="0" borderId="0" xfId="1" applyFont="1" applyBorder="1" applyAlignment="1" applyProtection="1">
      <alignment horizontal="left" wrapText="1"/>
    </xf>
    <xf numFmtId="0" fontId="7" fillId="0" borderId="7" xfId="0" applyFont="1" applyBorder="1" applyAlignment="1" applyProtection="1">
      <alignment wrapText="1"/>
    </xf>
    <xf numFmtId="0" fontId="7" fillId="0" borderId="8" xfId="1" applyFont="1" applyBorder="1" applyAlignment="1" applyProtection="1">
      <alignment wrapText="1"/>
    </xf>
    <xf numFmtId="0" fontId="13" fillId="2" borderId="1" xfId="4" applyFont="1" applyFill="1" applyBorder="1" applyAlignment="1" applyProtection="1">
      <alignment horizontal="center" vertical="center"/>
    </xf>
    <xf numFmtId="0" fontId="14" fillId="2" borderId="1" xfId="4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wrapText="1"/>
    </xf>
    <xf numFmtId="0" fontId="7" fillId="0" borderId="0" xfId="0" applyFont="1" applyBorder="1" applyAlignment="1" applyProtection="1">
      <alignment wrapText="1"/>
    </xf>
    <xf numFmtId="0" fontId="7" fillId="0" borderId="6" xfId="0" applyFont="1" applyBorder="1" applyAlignment="1" applyProtection="1">
      <alignment wrapText="1"/>
    </xf>
    <xf numFmtId="0" fontId="7" fillId="0" borderId="7" xfId="1" applyFont="1" applyBorder="1" applyAlignment="1" applyProtection="1"/>
    <xf numFmtId="0" fontId="8" fillId="0" borderId="5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wrapText="1"/>
    </xf>
    <xf numFmtId="0" fontId="5" fillId="2" borderId="1" xfId="4" applyFont="1" applyFill="1" applyBorder="1" applyAlignment="1" applyProtection="1">
      <alignment horizontal="center" vertical="center"/>
    </xf>
    <xf numFmtId="0" fontId="15" fillId="3" borderId="0" xfId="1" applyFont="1" applyFill="1" applyBorder="1" applyAlignment="1" applyProtection="1">
      <alignment horizontal="left"/>
    </xf>
    <xf numFmtId="0" fontId="16" fillId="3" borderId="0" xfId="0" applyFont="1" applyFill="1" applyAlignment="1" applyProtection="1"/>
    <xf numFmtId="0" fontId="16" fillId="3" borderId="0" xfId="0" applyFont="1" applyFill="1" applyAlignment="1" applyProtection="1">
      <alignment wrapText="1"/>
    </xf>
    <xf numFmtId="0" fontId="17" fillId="3" borderId="0" xfId="0" applyFont="1" applyFill="1" applyAlignment="1" applyProtection="1"/>
    <xf numFmtId="0" fontId="17" fillId="3" borderId="26" xfId="0" applyFont="1" applyFill="1" applyBorder="1" applyAlignment="1" applyProtection="1">
      <alignment horizontal="left"/>
    </xf>
    <xf numFmtId="0" fontId="21" fillId="3" borderId="0" xfId="0" applyFont="1" applyFill="1" applyAlignment="1" applyProtection="1">
      <alignment horizontal="left"/>
    </xf>
    <xf numFmtId="0" fontId="32" fillId="3" borderId="0" xfId="0" applyFont="1" applyFill="1" applyAlignment="1" applyProtection="1">
      <alignment horizontal="left"/>
    </xf>
    <xf numFmtId="0" fontId="17" fillId="3" borderId="0" xfId="0" applyFont="1" applyFill="1" applyAlignment="1" applyProtection="1">
      <alignment horizontal="left"/>
    </xf>
    <xf numFmtId="0" fontId="21" fillId="3" borderId="0" xfId="0" applyFont="1" applyFill="1" applyBorder="1" applyAlignment="1" applyProtection="1">
      <alignment horizontal="left" vertical="center" wrapText="1"/>
    </xf>
    <xf numFmtId="0" fontId="21" fillId="3" borderId="0" xfId="0" applyFont="1" applyFill="1" applyAlignment="1" applyProtection="1">
      <alignment horizontal="left" wrapText="1"/>
    </xf>
    <xf numFmtId="0" fontId="17" fillId="3" borderId="12" xfId="0" applyFont="1" applyFill="1" applyBorder="1" applyAlignment="1" applyProtection="1">
      <alignment horizontal="left"/>
    </xf>
    <xf numFmtId="0" fontId="16" fillId="3" borderId="0" xfId="0" applyFont="1" applyFill="1" applyAlignment="1" applyProtection="1">
      <alignment horizontal="left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Border="1" applyAlignment="1" applyProtection="1">
      <alignment horizontal="left" vertical="center" wrapText="1"/>
    </xf>
    <xf numFmtId="0" fontId="12" fillId="4" borderId="10" xfId="0" applyFont="1" applyFill="1" applyBorder="1" applyAlignment="1" applyProtection="1">
      <alignment horizontal="center" vertical="top" wrapText="1"/>
    </xf>
    <xf numFmtId="0" fontId="12" fillId="4" borderId="11" xfId="0" applyFont="1" applyFill="1" applyBorder="1" applyAlignment="1" applyProtection="1">
      <alignment horizontal="center" vertical="top" wrapText="1"/>
    </xf>
  </cellXfs>
  <cellStyles count="5">
    <cellStyle name="Hipervínculo" xfId="1" builtinId="8"/>
    <cellStyle name="Normal" xfId="0" builtinId="0"/>
    <cellStyle name="Normal 2" xfId="2" xr:uid="{00000000-0005-0000-0000-000006000000}"/>
    <cellStyle name="Normal 3" xfId="3" xr:uid="{00000000-0005-0000-0000-000007000000}"/>
    <cellStyle name="Normal_Nueva_EPA" xfId="4" xr:uid="{00000000-0005-0000-0000-000008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A6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BFBFB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360</xdr:rowOff>
    </xdr:from>
    <xdr:to>
      <xdr:col>12</xdr:col>
      <xdr:colOff>540</xdr:colOff>
      <xdr:row>4</xdr:row>
      <xdr:rowOff>169920</xdr:rowOff>
    </xdr:to>
    <xdr:grpSp>
      <xdr:nvGrpSpPr>
        <xdr:cNvPr id="2" name="1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0" y="360"/>
          <a:ext cx="16621665" cy="931560"/>
          <a:chOff x="0" y="360"/>
          <a:chExt cx="17494920" cy="931680"/>
        </a:xfrm>
      </xdr:grpSpPr>
      <xdr:sp macro="" textlink="">
        <xdr:nvSpPr>
          <xdr:cNvPr id="3" name="5 Rectángulo 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0" y="360"/>
            <a:ext cx="17494920" cy="931680"/>
          </a:xfrm>
          <a:prstGeom prst="rect">
            <a:avLst/>
          </a:prstGeom>
          <a:solidFill>
            <a:srgbClr val="0070C0"/>
          </a:solidFill>
          <a:ln w="1260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/>
        </xdr:style>
        <xdr:txBody>
          <a:bodyPr vertOverflow="clip" lIns="90000" tIns="45000" rIns="90000" bIns="45000" anchor="ctr">
            <a:noAutofit/>
          </a:bodyPr>
          <a:lstStyle/>
          <a:p>
            <a:pPr algn="ctr">
              <a:lnSpc>
                <a:spcPct val="100000"/>
              </a:lnSpc>
            </a:pPr>
            <a:r>
              <a:rPr lang="es-ES" sz="6600" b="1" strike="noStrike" spc="180">
                <a:solidFill>
                  <a:schemeClr val="lt1"/>
                </a:solidFill>
                <a:latin typeface="Gill Sans"/>
                <a:ea typeface="DejaVu Sans"/>
              </a:rPr>
              <a:t>madrid datos</a:t>
            </a:r>
            <a:endParaRPr lang="es-ES" sz="6600" b="0" strike="noStrike" spc="-1">
              <a:latin typeface="Times New Roman"/>
            </a:endParaRPr>
          </a:p>
        </xdr:txBody>
      </xdr:sp>
      <xdr:sp macro="" textlink="">
        <xdr:nvSpPr>
          <xdr:cNvPr id="4" name="7 Rectángulo 1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3002120" y="195840"/>
            <a:ext cx="4405680" cy="639360"/>
          </a:xfrm>
          <a:prstGeom prst="rect">
            <a:avLst/>
          </a:prstGeom>
          <a:solidFill>
            <a:srgbClr val="0070C0"/>
          </a:solidFill>
          <a:ln w="12600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/>
        </xdr:style>
        <xdr:txBody>
          <a:bodyPr vertOverflow="clip" lIns="90000" tIns="45000" rIns="90000" bIns="45000" anchor="ctr">
            <a:noAutofit/>
          </a:bodyPr>
          <a:lstStyle/>
          <a:p>
            <a:pPr algn="r">
              <a:lnSpc>
                <a:spcPct val="100000"/>
              </a:lnSpc>
            </a:pPr>
            <a:r>
              <a:rPr lang="es-ES" sz="900" b="1" strike="noStrike" spc="-1">
                <a:solidFill>
                  <a:schemeClr val="lt1"/>
                </a:solidFill>
                <a:latin typeface="Gill Sans"/>
                <a:ea typeface="DejaVu Sans"/>
              </a:rPr>
              <a:t>Área de Gobierno de Economía, Innovación y Hacienda  </a:t>
            </a:r>
            <a:endParaRPr lang="es-ES" sz="900" b="0" strike="noStrike" spc="-1">
              <a:latin typeface="Times New Roman"/>
            </a:endParaRPr>
          </a:p>
          <a:p>
            <a:pPr algn="r">
              <a:lnSpc>
                <a:spcPct val="100000"/>
              </a:lnSpc>
            </a:pPr>
            <a:r>
              <a:rPr lang="es-ES" sz="900" b="1" strike="noStrike" spc="-1">
                <a:solidFill>
                  <a:schemeClr val="lt1"/>
                </a:solidFill>
                <a:latin typeface="Gill Sans"/>
                <a:ea typeface="DejaVu Sans"/>
              </a:rPr>
              <a:t>  Subdirección General de Estadística, Padrón y Procesos Electorales</a:t>
            </a:r>
            <a:endParaRPr lang="es-ES" sz="900" b="0" strike="noStrike" spc="-1">
              <a:latin typeface="Times New Roman"/>
            </a:endParaRP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1936440</xdr:colOff>
      <xdr:row>4</xdr:row>
      <xdr:rowOff>151920</xdr:rowOff>
    </xdr:to>
    <xdr:pic>
      <xdr:nvPicPr>
        <xdr:cNvPr id="5" name="Picture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2325600" cy="9140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G%20DE%20PADRON/DDE/EXPLOTACIONES/INE/TIC/2022/2022/5_Tablas_Formatos/TIC%20Madrid%202022%20para%20Juncal%20vinculadoF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 - 3.2"/>
      <sheetName val="4.1.1 - 4.5.2"/>
      <sheetName val="5.1.1 - 5.3.2"/>
      <sheetName val="6.1.1-6.4.2"/>
      <sheetName val="7.1.1-7.3.2"/>
      <sheetName val="8.1-8.2"/>
      <sheetName val="9.1 - 9.2"/>
      <sheetName val="10.1 - 10.4"/>
      <sheetName val="11."/>
      <sheetName val="12.1 - 12.2"/>
      <sheetName val="12.1-12.2-12.4 Extra"/>
      <sheetName val="ÍNDICE"/>
      <sheetName val="1"/>
      <sheetName val="2.1"/>
      <sheetName val="2.2"/>
      <sheetName val="2.3"/>
      <sheetName val="3.1"/>
      <sheetName val="3.2"/>
      <sheetName val="4.1.1"/>
      <sheetName val="4.1.2"/>
      <sheetName val="4.2.1"/>
      <sheetName val="4.2.2"/>
      <sheetName val="4.3.1"/>
      <sheetName val="4.3.2"/>
      <sheetName val="4.4.1"/>
      <sheetName val="4.4.2"/>
      <sheetName val="4.5.1"/>
      <sheetName val="4.5.2"/>
      <sheetName val="5.1.1"/>
      <sheetName val="5.1.2"/>
      <sheetName val="5.2.1"/>
      <sheetName val="5.2.2"/>
      <sheetName val="5.3.1"/>
      <sheetName val="5.3.2"/>
      <sheetName val="6.1.1"/>
      <sheetName val="6.1.2"/>
      <sheetName val="6.2.1"/>
      <sheetName val="6.2.2"/>
      <sheetName val="6.3.1"/>
      <sheetName val="6.3.2"/>
      <sheetName val="6.4.1"/>
      <sheetName val="6.4.2"/>
      <sheetName val="7.1.1"/>
      <sheetName val="7.1.2"/>
      <sheetName val="7.2.1"/>
      <sheetName val="7.2.2"/>
      <sheetName val="7.3.1"/>
      <sheetName val="7.3.2"/>
      <sheetName val="7.4"/>
      <sheetName val="8.1"/>
      <sheetName val="8.2"/>
      <sheetName val="9.1"/>
      <sheetName val="9.2"/>
      <sheetName val="10 (10.1+10.2+10.3+10.4)"/>
      <sheetName val="11"/>
      <sheetName val="12.1"/>
      <sheetName val="12.2"/>
      <sheetName val="12.3"/>
      <sheetName val="12.4"/>
    </sheetNames>
    <sheetDataSet>
      <sheetData sheetId="0"/>
      <sheetData sheetId="1"/>
      <sheetData sheetId="2"/>
      <sheetData sheetId="3">
        <row r="33">
          <cell r="AM33">
            <v>93237.625178000002</v>
          </cell>
        </row>
        <row r="34">
          <cell r="AM34">
            <v>354599.56076600001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29FCF"/>
  </sheetPr>
  <dimension ref="A1:IX175"/>
  <sheetViews>
    <sheetView showGridLines="0" tabSelected="1" zoomScaleNormal="100" workbookViewId="0"/>
  </sheetViews>
  <sheetFormatPr baseColWidth="10" defaultColWidth="10.7109375" defaultRowHeight="12.75"/>
  <cols>
    <col min="1" max="1" width="3.28515625" style="1" customWidth="1"/>
    <col min="2" max="2" width="2.28515625" style="1" customWidth="1"/>
    <col min="3" max="3" width="87.140625" style="2" customWidth="1"/>
    <col min="11" max="11" width="62.7109375" style="1" customWidth="1"/>
    <col min="12" max="12" width="18.85546875" style="1" customWidth="1"/>
  </cols>
  <sheetData>
    <row r="1" spans="1:12" ht="15">
      <c r="A1" s="144"/>
      <c r="C1" s="3"/>
    </row>
    <row r="2" spans="1:12" ht="15">
      <c r="C2" s="3"/>
    </row>
    <row r="3" spans="1:12" ht="15">
      <c r="C3" s="3"/>
    </row>
    <row r="4" spans="1:12" ht="15">
      <c r="C4" s="3"/>
    </row>
    <row r="5" spans="1:12" ht="15">
      <c r="C5" s="3"/>
    </row>
    <row r="6" spans="1:12" ht="15">
      <c r="C6" s="3"/>
    </row>
    <row r="7" spans="1:12" ht="15">
      <c r="C7" s="3"/>
    </row>
    <row r="8" spans="1:12" ht="15">
      <c r="C8" s="3"/>
    </row>
    <row r="9" spans="1:12" ht="17.25" customHeight="1">
      <c r="C9" s="162" t="s">
        <v>0</v>
      </c>
      <c r="D9" s="162"/>
      <c r="E9" s="162"/>
      <c r="F9" s="162"/>
      <c r="G9" s="162"/>
      <c r="H9" s="162"/>
      <c r="I9" s="162"/>
      <c r="J9" s="162"/>
      <c r="K9" s="162"/>
      <c r="L9" s="162"/>
    </row>
    <row r="10" spans="1:12" ht="15">
      <c r="C10" s="3"/>
    </row>
    <row r="11" spans="1:12" ht="17.25" customHeight="1">
      <c r="C11" s="162" t="s">
        <v>1</v>
      </c>
      <c r="D11" s="162"/>
      <c r="E11" s="162"/>
      <c r="F11" s="162"/>
      <c r="G11" s="162"/>
      <c r="H11" s="162"/>
      <c r="I11" s="162"/>
      <c r="J11" s="162"/>
      <c r="K11" s="162"/>
      <c r="L11" s="162"/>
    </row>
    <row r="12" spans="1:12" ht="15">
      <c r="C12" s="3"/>
    </row>
    <row r="13" spans="1:12" ht="15">
      <c r="C13" s="3"/>
    </row>
    <row r="14" spans="1:12" ht="15">
      <c r="C14" s="3"/>
    </row>
    <row r="15" spans="1:12" ht="15">
      <c r="C15" s="3"/>
    </row>
    <row r="16" spans="1:12" ht="24.75">
      <c r="C16" s="163" t="s">
        <v>2</v>
      </c>
      <c r="D16" s="163"/>
      <c r="E16" s="163"/>
      <c r="F16" s="163"/>
      <c r="G16" s="163"/>
      <c r="H16" s="163"/>
      <c r="I16" s="163"/>
      <c r="J16" s="163"/>
      <c r="K16" s="163"/>
      <c r="L16" s="163"/>
    </row>
    <row r="17" spans="3:258" ht="15">
      <c r="C17" s="4"/>
      <c r="D17" s="5"/>
      <c r="E17" s="5"/>
      <c r="F17" s="5"/>
      <c r="G17" s="5"/>
      <c r="H17" s="5"/>
      <c r="I17" s="5"/>
      <c r="J17" s="5"/>
      <c r="K17" s="5"/>
      <c r="L17" s="6"/>
    </row>
    <row r="18" spans="3:258">
      <c r="C18" s="7"/>
      <c r="L18" s="8"/>
    </row>
    <row r="19" spans="3:258">
      <c r="C19" s="9"/>
      <c r="L19" s="8"/>
    </row>
    <row r="20" spans="3:258">
      <c r="C20" s="10" t="s">
        <v>3</v>
      </c>
      <c r="D20" s="2"/>
      <c r="E20" s="2"/>
      <c r="F20" s="2"/>
      <c r="G20" s="2"/>
      <c r="H20" s="2"/>
      <c r="I20" s="2"/>
      <c r="J20" s="2"/>
      <c r="K20" s="2"/>
      <c r="L20" s="1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</row>
    <row r="21" spans="3:258">
      <c r="C21" s="10"/>
      <c r="D21" s="2"/>
      <c r="E21" s="2"/>
      <c r="F21" s="2"/>
      <c r="G21" s="2"/>
      <c r="H21" s="2"/>
      <c r="I21" s="2"/>
      <c r="J21" s="2"/>
      <c r="K21" s="2"/>
      <c r="L21" s="1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</row>
    <row r="22" spans="3:258" ht="12.75" customHeight="1">
      <c r="C22" s="149" t="s">
        <v>4</v>
      </c>
      <c r="D22" s="149"/>
      <c r="E22" s="149"/>
      <c r="F22" s="149"/>
      <c r="G22" s="149"/>
      <c r="H22" s="149"/>
      <c r="I22" s="149"/>
      <c r="J22" s="149"/>
      <c r="K22" s="149"/>
      <c r="L22" s="14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</row>
    <row r="23" spans="3:258" ht="12.75" customHeight="1">
      <c r="C23" s="155" t="s">
        <v>5</v>
      </c>
      <c r="D23" s="156"/>
      <c r="E23" s="156"/>
      <c r="F23" s="156"/>
      <c r="G23" s="156"/>
      <c r="H23" s="156"/>
      <c r="I23" s="156"/>
      <c r="J23" s="156"/>
      <c r="K23" s="156"/>
      <c r="L23" s="157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</row>
    <row r="24" spans="3:258" ht="13.5" customHeight="1">
      <c r="C24" s="149" t="s">
        <v>6</v>
      </c>
      <c r="D24" s="149"/>
      <c r="E24" s="149"/>
      <c r="F24" s="149"/>
      <c r="G24" s="149"/>
      <c r="H24" s="149"/>
      <c r="I24" s="149"/>
      <c r="J24" s="149"/>
      <c r="K24" s="149"/>
      <c r="L24" s="149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</row>
    <row r="25" spans="3:258" ht="13.5" customHeight="1">
      <c r="C25" s="149" t="s">
        <v>7</v>
      </c>
      <c r="D25" s="149"/>
      <c r="E25" s="149"/>
      <c r="F25" s="149"/>
      <c r="G25" s="149"/>
      <c r="H25" s="149"/>
      <c r="I25" s="149"/>
      <c r="J25" s="149"/>
      <c r="K25" s="149"/>
      <c r="L25" s="149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</row>
    <row r="26" spans="3:258">
      <c r="C26" s="12"/>
      <c r="D26" s="2"/>
      <c r="E26" s="2"/>
      <c r="F26" s="2"/>
      <c r="G26" s="2"/>
      <c r="H26" s="2"/>
      <c r="I26" s="2"/>
      <c r="J26" s="2"/>
      <c r="K26" s="2"/>
      <c r="L26" s="11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</row>
    <row r="27" spans="3:258">
      <c r="C27" s="10" t="s">
        <v>8</v>
      </c>
      <c r="D27" s="2"/>
      <c r="E27" s="2"/>
      <c r="F27" s="2"/>
      <c r="G27" s="2"/>
      <c r="H27" s="2"/>
      <c r="I27" s="2"/>
      <c r="J27" s="2"/>
      <c r="K27" s="2"/>
      <c r="L27" s="11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</row>
    <row r="28" spans="3:258">
      <c r="C28" s="10"/>
      <c r="D28" s="2"/>
      <c r="E28" s="2"/>
      <c r="F28" s="2"/>
      <c r="G28" s="2"/>
      <c r="H28" s="2"/>
      <c r="I28" s="2"/>
      <c r="J28" s="2"/>
      <c r="K28" s="2"/>
      <c r="L28" s="1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</row>
    <row r="29" spans="3:258">
      <c r="C29" s="10" t="s">
        <v>9</v>
      </c>
      <c r="D29" s="2"/>
      <c r="E29" s="2"/>
      <c r="F29" s="2"/>
      <c r="G29" s="2"/>
      <c r="H29" s="2"/>
      <c r="I29" s="2"/>
      <c r="J29" s="2"/>
      <c r="K29" s="2"/>
      <c r="L29" s="1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</row>
    <row r="30" spans="3:258">
      <c r="C30" s="10"/>
      <c r="D30" s="2"/>
      <c r="E30" s="2"/>
      <c r="F30" s="2"/>
      <c r="G30" s="2"/>
      <c r="H30" s="2"/>
      <c r="I30" s="2"/>
      <c r="J30" s="2"/>
      <c r="K30" s="2"/>
      <c r="L30" s="11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</row>
    <row r="31" spans="3:258" ht="12.75" customHeight="1">
      <c r="C31" s="149" t="s">
        <v>10</v>
      </c>
      <c r="D31" s="149"/>
      <c r="E31" s="149"/>
      <c r="F31" s="149"/>
      <c r="G31" s="149"/>
      <c r="H31" s="149"/>
      <c r="I31" s="149"/>
      <c r="J31" s="149"/>
      <c r="K31" s="149"/>
      <c r="L31" s="149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</row>
    <row r="32" spans="3:258" ht="12.75" customHeight="1">
      <c r="C32" s="149" t="s">
        <v>11</v>
      </c>
      <c r="D32" s="149"/>
      <c r="E32" s="149"/>
      <c r="F32" s="149"/>
      <c r="G32" s="149"/>
      <c r="H32" s="149"/>
      <c r="I32" s="149"/>
      <c r="J32" s="149"/>
      <c r="K32" s="149"/>
      <c r="L32" s="149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</row>
    <row r="33" spans="3:258">
      <c r="C33" s="159"/>
      <c r="D33" s="160"/>
      <c r="E33" s="160"/>
      <c r="F33" s="160"/>
      <c r="G33" s="160"/>
      <c r="H33" s="160"/>
      <c r="I33" s="160"/>
      <c r="J33" s="160"/>
      <c r="K33" s="160"/>
      <c r="L33" s="16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</row>
    <row r="34" spans="3:258">
      <c r="C34" s="10" t="s">
        <v>12</v>
      </c>
      <c r="D34" s="13"/>
      <c r="E34" s="13"/>
      <c r="F34" s="13"/>
      <c r="G34" s="13"/>
      <c r="H34" s="13"/>
      <c r="I34" s="13"/>
      <c r="J34" s="13"/>
      <c r="K34" s="13"/>
      <c r="L34" s="14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</row>
    <row r="35" spans="3:258">
      <c r="C35" s="10"/>
      <c r="D35" s="2"/>
      <c r="E35" s="2"/>
      <c r="F35" s="2"/>
      <c r="G35" s="2"/>
      <c r="H35" s="2"/>
      <c r="I35" s="2"/>
      <c r="J35" s="2"/>
      <c r="K35" s="2"/>
      <c r="L35" s="11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</row>
    <row r="36" spans="3:258" ht="12.75" customHeight="1">
      <c r="C36" s="149" t="s">
        <v>13</v>
      </c>
      <c r="D36" s="149"/>
      <c r="E36" s="149"/>
      <c r="F36" s="149"/>
      <c r="G36" s="149"/>
      <c r="H36" s="149"/>
      <c r="I36" s="149"/>
      <c r="J36" s="149"/>
      <c r="K36" s="149"/>
      <c r="L36" s="149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</row>
    <row r="37" spans="3:258" ht="12.75" customHeight="1">
      <c r="C37" s="149" t="s">
        <v>14</v>
      </c>
      <c r="D37" s="149"/>
      <c r="E37" s="149"/>
      <c r="F37" s="149"/>
      <c r="G37" s="149"/>
      <c r="H37" s="149"/>
      <c r="I37" s="149"/>
      <c r="J37" s="149"/>
      <c r="K37" s="149"/>
      <c r="L37" s="149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</row>
    <row r="38" spans="3:258" ht="12.75" customHeight="1">
      <c r="C38" s="149" t="s">
        <v>15</v>
      </c>
      <c r="D38" s="149"/>
      <c r="E38" s="149"/>
      <c r="F38" s="149"/>
      <c r="G38" s="149"/>
      <c r="H38" s="149"/>
      <c r="I38" s="149"/>
      <c r="J38" s="149"/>
      <c r="K38" s="149"/>
      <c r="L38" s="149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</row>
    <row r="39" spans="3:258" ht="12.75" customHeight="1">
      <c r="C39" s="155" t="s">
        <v>16</v>
      </c>
      <c r="D39" s="156"/>
      <c r="E39" s="156"/>
      <c r="F39" s="156"/>
      <c r="G39" s="156"/>
      <c r="H39" s="156"/>
      <c r="I39" s="156"/>
      <c r="J39" s="156"/>
      <c r="K39" s="156"/>
      <c r="L39" s="157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</row>
    <row r="40" spans="3:258" ht="12.75" customHeight="1">
      <c r="C40" s="155" t="s">
        <v>17</v>
      </c>
      <c r="D40" s="156"/>
      <c r="E40" s="156"/>
      <c r="F40" s="156"/>
      <c r="G40" s="156"/>
      <c r="H40" s="156"/>
      <c r="I40" s="156"/>
      <c r="J40" s="156"/>
      <c r="K40" s="156"/>
      <c r="L40" s="157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</row>
    <row r="41" spans="3:258" ht="12.75" customHeight="1">
      <c r="C41" s="149" t="s">
        <v>18</v>
      </c>
      <c r="D41" s="149"/>
      <c r="E41" s="149"/>
      <c r="F41" s="149"/>
      <c r="G41" s="149"/>
      <c r="H41" s="149"/>
      <c r="I41" s="149"/>
      <c r="J41" s="149"/>
      <c r="K41" s="149"/>
      <c r="L41" s="149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</row>
    <row r="42" spans="3:258" ht="12.75" customHeight="1">
      <c r="C42" s="149" t="s">
        <v>19</v>
      </c>
      <c r="D42" s="149"/>
      <c r="E42" s="149"/>
      <c r="F42" s="149"/>
      <c r="G42" s="149"/>
      <c r="H42" s="149"/>
      <c r="I42" s="149"/>
      <c r="J42" s="149"/>
      <c r="K42" s="149"/>
      <c r="L42" s="149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</row>
    <row r="43" spans="3:258" ht="12.75" customHeight="1">
      <c r="C43" s="149" t="s">
        <v>20</v>
      </c>
      <c r="D43" s="149"/>
      <c r="E43" s="149"/>
      <c r="F43" s="149"/>
      <c r="G43" s="149"/>
      <c r="H43" s="149"/>
      <c r="I43" s="149"/>
      <c r="J43" s="149"/>
      <c r="K43" s="149"/>
      <c r="L43" s="149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</row>
    <row r="44" spans="3:258" ht="12.75" customHeight="1">
      <c r="C44" s="149" t="s">
        <v>21</v>
      </c>
      <c r="D44" s="149"/>
      <c r="E44" s="149"/>
      <c r="F44" s="149"/>
      <c r="G44" s="149"/>
      <c r="H44" s="149"/>
      <c r="I44" s="149"/>
      <c r="J44" s="149"/>
      <c r="K44" s="149"/>
      <c r="L44" s="149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</row>
    <row r="45" spans="3:258" ht="12.75" customHeight="1">
      <c r="C45" s="149" t="s">
        <v>22</v>
      </c>
      <c r="D45" s="149"/>
      <c r="E45" s="149"/>
      <c r="F45" s="149"/>
      <c r="G45" s="149"/>
      <c r="H45" s="149"/>
      <c r="I45" s="149"/>
      <c r="J45" s="149"/>
      <c r="K45" s="149"/>
      <c r="L45" s="149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</row>
    <row r="46" spans="3:258">
      <c r="C46" s="10"/>
      <c r="D46" s="2"/>
      <c r="E46" s="2"/>
      <c r="F46" s="2"/>
      <c r="G46" s="2"/>
      <c r="H46" s="2"/>
      <c r="I46" s="2"/>
      <c r="J46" s="2"/>
      <c r="K46" s="2"/>
      <c r="L46" s="11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</row>
    <row r="47" spans="3:258">
      <c r="C47" s="10" t="s">
        <v>23</v>
      </c>
      <c r="D47" s="2"/>
      <c r="E47" s="2"/>
      <c r="F47" s="2"/>
      <c r="G47" s="2"/>
      <c r="H47" s="2"/>
      <c r="I47" s="2"/>
      <c r="J47" s="2"/>
      <c r="K47" s="2"/>
      <c r="L47" s="11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</row>
    <row r="48" spans="3:258">
      <c r="C48" s="10"/>
      <c r="D48" s="2"/>
      <c r="E48" s="2"/>
      <c r="F48" s="2"/>
      <c r="G48" s="2"/>
      <c r="H48" s="2"/>
      <c r="I48" s="2"/>
      <c r="J48" s="2"/>
      <c r="K48" s="2"/>
      <c r="L48" s="11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</row>
    <row r="49" spans="3:258" ht="12.75" customHeight="1">
      <c r="C49" s="149" t="s">
        <v>24</v>
      </c>
      <c r="D49" s="149"/>
      <c r="E49" s="149"/>
      <c r="F49" s="149"/>
      <c r="G49" s="149"/>
      <c r="H49" s="149"/>
      <c r="I49" s="149"/>
      <c r="J49" s="149"/>
      <c r="K49" s="149"/>
      <c r="L49" s="14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</row>
    <row r="50" spans="3:258" ht="12.75" customHeight="1">
      <c r="C50" s="149" t="s">
        <v>25</v>
      </c>
      <c r="D50" s="149"/>
      <c r="E50" s="149"/>
      <c r="F50" s="149"/>
      <c r="G50" s="149"/>
      <c r="H50" s="149"/>
      <c r="I50" s="149"/>
      <c r="J50" s="149"/>
      <c r="K50" s="149"/>
      <c r="L50" s="149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</row>
    <row r="51" spans="3:258" ht="12.75" customHeight="1">
      <c r="C51" s="149" t="s">
        <v>26</v>
      </c>
      <c r="D51" s="149"/>
      <c r="E51" s="149"/>
      <c r="F51" s="149"/>
      <c r="G51" s="149"/>
      <c r="H51" s="149"/>
      <c r="I51" s="149"/>
      <c r="J51" s="149"/>
      <c r="K51" s="149"/>
      <c r="L51" s="149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</row>
    <row r="52" spans="3:258" ht="12.75" customHeight="1">
      <c r="C52" s="158" t="s">
        <v>27</v>
      </c>
      <c r="D52" s="158"/>
      <c r="E52" s="158"/>
      <c r="F52" s="158"/>
      <c r="G52" s="158"/>
      <c r="H52" s="158"/>
      <c r="I52" s="158"/>
      <c r="J52" s="158"/>
      <c r="K52" s="158"/>
      <c r="L52" s="158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</row>
    <row r="53" spans="3:258" ht="12.75" customHeight="1">
      <c r="C53" s="158" t="s">
        <v>28</v>
      </c>
      <c r="D53" s="158"/>
      <c r="E53" s="158"/>
      <c r="F53" s="158"/>
      <c r="G53" s="158"/>
      <c r="H53" s="158"/>
      <c r="I53" s="158"/>
      <c r="J53" s="158"/>
      <c r="K53" s="158"/>
      <c r="L53" s="158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</row>
    <row r="54" spans="3:258" ht="15.6" customHeight="1">
      <c r="C54" s="158" t="s">
        <v>29</v>
      </c>
      <c r="D54" s="158"/>
      <c r="E54" s="158"/>
      <c r="F54" s="158"/>
      <c r="G54" s="158"/>
      <c r="H54" s="158"/>
      <c r="I54" s="158"/>
      <c r="J54" s="158"/>
      <c r="K54" s="158"/>
      <c r="L54" s="158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</row>
    <row r="55" spans="3:258">
      <c r="C55" s="10"/>
      <c r="D55" s="2"/>
      <c r="E55" s="2"/>
      <c r="F55" s="2"/>
      <c r="G55" s="2"/>
      <c r="H55" s="2"/>
      <c r="I55" s="2"/>
      <c r="J55" s="2"/>
      <c r="K55" s="2"/>
      <c r="L55" s="11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</row>
    <row r="56" spans="3:258">
      <c r="C56" s="10" t="s">
        <v>30</v>
      </c>
      <c r="D56" s="2"/>
      <c r="E56" s="2"/>
      <c r="F56" s="2"/>
      <c r="G56" s="2"/>
      <c r="H56" s="2"/>
      <c r="I56" s="2"/>
      <c r="J56" s="2"/>
      <c r="K56" s="2"/>
      <c r="L56" s="11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</row>
    <row r="57" spans="3:258">
      <c r="C57" s="10"/>
      <c r="D57" s="2"/>
      <c r="E57" s="2"/>
      <c r="F57" s="2"/>
      <c r="G57" s="2"/>
      <c r="H57" s="2"/>
      <c r="I57" s="2"/>
      <c r="J57" s="2"/>
      <c r="K57" s="2"/>
      <c r="L57" s="11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</row>
    <row r="58" spans="3:258" ht="12.75" customHeight="1">
      <c r="C58" s="149" t="s">
        <v>31</v>
      </c>
      <c r="D58" s="149"/>
      <c r="E58" s="149"/>
      <c r="F58" s="149"/>
      <c r="G58" s="149"/>
      <c r="H58" s="149"/>
      <c r="I58" s="149"/>
      <c r="J58" s="149"/>
      <c r="K58" s="149"/>
      <c r="L58" s="149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</row>
    <row r="59" spans="3:258" ht="12.75" customHeight="1">
      <c r="C59" s="149" t="s">
        <v>32</v>
      </c>
      <c r="D59" s="149"/>
      <c r="E59" s="149"/>
      <c r="F59" s="149"/>
      <c r="G59" s="149"/>
      <c r="H59" s="149"/>
      <c r="I59" s="149"/>
      <c r="J59" s="149"/>
      <c r="K59" s="149"/>
      <c r="L59" s="149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</row>
    <row r="60" spans="3:258" ht="12.75" customHeight="1">
      <c r="C60" s="149" t="s">
        <v>33</v>
      </c>
      <c r="D60" s="149"/>
      <c r="E60" s="149"/>
      <c r="F60" s="149"/>
      <c r="G60" s="149"/>
      <c r="H60" s="149"/>
      <c r="I60" s="149"/>
      <c r="J60" s="149"/>
      <c r="K60" s="149"/>
      <c r="L60" s="149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</row>
    <row r="61" spans="3:258" ht="12.75" customHeight="1">
      <c r="C61" s="155" t="s">
        <v>34</v>
      </c>
      <c r="D61" s="156"/>
      <c r="E61" s="156"/>
      <c r="F61" s="156"/>
      <c r="G61" s="156"/>
      <c r="H61" s="156"/>
      <c r="I61" s="156"/>
      <c r="J61" s="156"/>
      <c r="K61" s="156"/>
      <c r="L61" s="157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</row>
    <row r="62" spans="3:258" ht="12.75" customHeight="1">
      <c r="C62" s="155" t="s">
        <v>35</v>
      </c>
      <c r="D62" s="156"/>
      <c r="E62" s="156"/>
      <c r="F62" s="156"/>
      <c r="G62" s="156"/>
      <c r="H62" s="156"/>
      <c r="I62" s="156"/>
      <c r="J62" s="156"/>
      <c r="K62" s="156"/>
      <c r="L62" s="157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</row>
    <row r="63" spans="3:258" ht="12.75" customHeight="1">
      <c r="C63" s="149" t="s">
        <v>36</v>
      </c>
      <c r="D63" s="149"/>
      <c r="E63" s="149"/>
      <c r="F63" s="149"/>
      <c r="G63" s="149"/>
      <c r="H63" s="149"/>
      <c r="I63" s="149"/>
      <c r="J63" s="149"/>
      <c r="K63" s="149"/>
      <c r="L63" s="149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</row>
    <row r="64" spans="3:258" ht="12.75" customHeight="1">
      <c r="C64" s="149" t="s">
        <v>37</v>
      </c>
      <c r="D64" s="149"/>
      <c r="E64" s="149"/>
      <c r="F64" s="149"/>
      <c r="G64" s="149"/>
      <c r="H64" s="149"/>
      <c r="I64" s="149"/>
      <c r="J64" s="149"/>
      <c r="K64" s="149"/>
      <c r="L64" s="149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</row>
    <row r="65" spans="3:258" ht="12.75" customHeight="1">
      <c r="C65" s="149" t="s">
        <v>38</v>
      </c>
      <c r="D65" s="149"/>
      <c r="E65" s="149"/>
      <c r="F65" s="149"/>
      <c r="G65" s="149"/>
      <c r="H65" s="149"/>
      <c r="I65" s="149"/>
      <c r="J65" s="149"/>
      <c r="K65" s="149"/>
      <c r="L65" s="149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</row>
    <row r="66" spans="3:258">
      <c r="C66" s="10"/>
      <c r="D66" s="2"/>
      <c r="E66" s="2"/>
      <c r="F66" s="2"/>
      <c r="G66" s="2"/>
      <c r="H66" s="2"/>
      <c r="I66" s="2"/>
      <c r="J66" s="2"/>
      <c r="K66" s="2"/>
      <c r="L66" s="11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</row>
    <row r="67" spans="3:258">
      <c r="C67" s="10" t="s">
        <v>39</v>
      </c>
      <c r="D67" s="2"/>
      <c r="E67" s="2"/>
      <c r="F67" s="2"/>
      <c r="G67" s="2"/>
      <c r="H67" s="2"/>
      <c r="I67" s="2"/>
      <c r="J67" s="2"/>
      <c r="K67" s="2"/>
      <c r="L67" s="11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</row>
    <row r="68" spans="3:258">
      <c r="C68" s="10"/>
      <c r="D68" s="2"/>
      <c r="E68" s="2"/>
      <c r="F68" s="2"/>
      <c r="G68" s="2"/>
      <c r="H68" s="2"/>
      <c r="I68" s="2"/>
      <c r="J68" s="2"/>
      <c r="K68" s="2"/>
      <c r="L68" s="11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</row>
    <row r="69" spans="3:258" ht="12.75" customHeight="1">
      <c r="C69" s="149" t="s">
        <v>40</v>
      </c>
      <c r="D69" s="149"/>
      <c r="E69" s="149"/>
      <c r="F69" s="149"/>
      <c r="G69" s="149"/>
      <c r="H69" s="149"/>
      <c r="I69" s="149"/>
      <c r="J69" s="149"/>
      <c r="K69" s="149"/>
      <c r="L69" s="149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</row>
    <row r="70" spans="3:258" ht="12.75" customHeight="1">
      <c r="C70" s="149" t="s">
        <v>41</v>
      </c>
      <c r="D70" s="149"/>
      <c r="E70" s="149"/>
      <c r="F70" s="149"/>
      <c r="G70" s="149"/>
      <c r="H70" s="149"/>
      <c r="I70" s="149"/>
      <c r="J70" s="149"/>
      <c r="K70" s="149"/>
      <c r="L70" s="149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</row>
    <row r="71" spans="3:258" ht="12.75" customHeight="1">
      <c r="C71" s="149" t="s">
        <v>42</v>
      </c>
      <c r="D71" s="149"/>
      <c r="E71" s="149"/>
      <c r="F71" s="149"/>
      <c r="G71" s="149"/>
      <c r="H71" s="149"/>
      <c r="I71" s="149"/>
      <c r="J71" s="149"/>
      <c r="K71" s="149"/>
      <c r="L71" s="149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</row>
    <row r="72" spans="3:258" ht="12.75" customHeight="1">
      <c r="C72" s="149" t="s">
        <v>43</v>
      </c>
      <c r="D72" s="149"/>
      <c r="E72" s="149"/>
      <c r="F72" s="149"/>
      <c r="G72" s="149"/>
      <c r="H72" s="149"/>
      <c r="I72" s="149"/>
      <c r="J72" s="149"/>
      <c r="K72" s="149"/>
      <c r="L72" s="149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</row>
    <row r="73" spans="3:258" ht="12.75" customHeight="1">
      <c r="C73" s="149" t="s">
        <v>44</v>
      </c>
      <c r="D73" s="149"/>
      <c r="E73" s="149"/>
      <c r="F73" s="149"/>
      <c r="G73" s="149"/>
      <c r="H73" s="149"/>
      <c r="I73" s="149"/>
      <c r="J73" s="149"/>
      <c r="K73" s="149"/>
      <c r="L73" s="149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</row>
    <row r="74" spans="3:258" ht="12.75" customHeight="1">
      <c r="C74" s="149" t="s">
        <v>45</v>
      </c>
      <c r="D74" s="149"/>
      <c r="E74" s="149"/>
      <c r="F74" s="149"/>
      <c r="G74" s="149"/>
      <c r="H74" s="149"/>
      <c r="I74" s="149"/>
      <c r="J74" s="149"/>
      <c r="K74" s="149"/>
      <c r="L74" s="149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</row>
    <row r="75" spans="3:258" ht="12.75" customHeight="1">
      <c r="C75" s="149" t="s">
        <v>46</v>
      </c>
      <c r="D75" s="149"/>
      <c r="E75" s="149"/>
      <c r="F75" s="149"/>
      <c r="G75" s="149"/>
      <c r="H75" s="149"/>
      <c r="I75" s="149"/>
      <c r="J75" s="149"/>
      <c r="K75" s="149"/>
      <c r="L75" s="149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</row>
    <row r="76" spans="3:258">
      <c r="C76" s="10"/>
      <c r="D76" s="2"/>
      <c r="E76" s="2"/>
      <c r="F76" s="2"/>
      <c r="G76" s="2"/>
      <c r="H76" s="2"/>
      <c r="I76" s="2"/>
      <c r="J76" s="2"/>
      <c r="K76" s="2"/>
      <c r="L76" s="11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</row>
    <row r="77" spans="3:258">
      <c r="C77" s="10" t="s">
        <v>47</v>
      </c>
      <c r="D77" s="2"/>
      <c r="E77" s="2"/>
      <c r="F77" s="2"/>
      <c r="G77" s="2"/>
      <c r="H77" s="2"/>
      <c r="I77" s="2"/>
      <c r="J77" s="2"/>
      <c r="K77" s="2"/>
      <c r="L77" s="11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</row>
    <row r="78" spans="3:258">
      <c r="C78" s="10"/>
      <c r="D78" s="2"/>
      <c r="E78" s="2"/>
      <c r="F78" s="2"/>
      <c r="G78" s="2"/>
      <c r="H78" s="2"/>
      <c r="I78" s="2"/>
      <c r="J78" s="2"/>
      <c r="K78" s="2"/>
      <c r="L78" s="11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</row>
    <row r="79" spans="3:258" ht="12.75" customHeight="1">
      <c r="C79" s="149" t="s">
        <v>48</v>
      </c>
      <c r="D79" s="149"/>
      <c r="E79" s="149"/>
      <c r="F79" s="149"/>
      <c r="G79" s="149"/>
      <c r="H79" s="149"/>
      <c r="I79" s="149"/>
      <c r="J79" s="149"/>
      <c r="K79" s="149"/>
      <c r="L79" s="149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</row>
    <row r="80" spans="3:258" ht="12.75" customHeight="1">
      <c r="C80" s="149" t="s">
        <v>49</v>
      </c>
      <c r="D80" s="149"/>
      <c r="E80" s="149"/>
      <c r="F80" s="149"/>
      <c r="G80" s="149"/>
      <c r="H80" s="149"/>
      <c r="I80" s="149"/>
      <c r="J80" s="149"/>
      <c r="K80" s="149"/>
      <c r="L80" s="149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</row>
    <row r="81" spans="3:258">
      <c r="C81" s="10"/>
      <c r="D81" s="2"/>
      <c r="E81" s="2"/>
      <c r="F81" s="2"/>
      <c r="G81" s="2"/>
      <c r="H81" s="2"/>
      <c r="I81" s="2"/>
      <c r="J81" s="2"/>
      <c r="K81" s="2"/>
      <c r="L81" s="11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</row>
    <row r="82" spans="3:258">
      <c r="C82" s="10" t="s">
        <v>50</v>
      </c>
      <c r="D82" s="2"/>
      <c r="E82" s="2"/>
      <c r="F82" s="2"/>
      <c r="G82" s="2"/>
      <c r="H82" s="2"/>
      <c r="I82" s="2"/>
      <c r="J82" s="2"/>
      <c r="K82" s="2"/>
      <c r="L82" s="11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</row>
    <row r="83" spans="3:258">
      <c r="C83" s="10"/>
      <c r="D83" s="2"/>
      <c r="E83" s="2"/>
      <c r="F83" s="2"/>
      <c r="G83" s="2"/>
      <c r="H83" s="2"/>
      <c r="I83" s="2"/>
      <c r="J83" s="2"/>
      <c r="K83" s="2"/>
      <c r="L83" s="11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</row>
    <row r="84" spans="3:258" ht="12.75" customHeight="1">
      <c r="C84" s="149" t="s">
        <v>51</v>
      </c>
      <c r="D84" s="149"/>
      <c r="E84" s="149"/>
      <c r="F84" s="149"/>
      <c r="G84" s="149"/>
      <c r="H84" s="149"/>
      <c r="I84" s="149"/>
      <c r="J84" s="149"/>
      <c r="K84" s="149"/>
      <c r="L84" s="149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</row>
    <row r="85" spans="3:258" ht="12.75" customHeight="1">
      <c r="C85" s="149" t="s">
        <v>52</v>
      </c>
      <c r="D85" s="149"/>
      <c r="E85" s="149"/>
      <c r="F85" s="149"/>
      <c r="G85" s="149"/>
      <c r="H85" s="149"/>
      <c r="I85" s="149"/>
      <c r="J85" s="149"/>
      <c r="K85" s="149"/>
      <c r="L85" s="149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</row>
    <row r="86" spans="3:258" ht="12.75" customHeight="1">
      <c r="C86" s="154"/>
      <c r="D86" s="154"/>
      <c r="E86" s="154"/>
      <c r="F86" s="154"/>
      <c r="G86" s="154"/>
      <c r="H86" s="154"/>
      <c r="I86" s="154"/>
      <c r="J86" s="154"/>
      <c r="K86" s="154"/>
      <c r="L86" s="154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</row>
    <row r="87" spans="3:258">
      <c r="C87" s="10" t="s">
        <v>53</v>
      </c>
      <c r="D87" s="2"/>
      <c r="E87" s="2"/>
      <c r="F87" s="2"/>
      <c r="G87" s="2"/>
      <c r="H87" s="2"/>
      <c r="I87" s="2"/>
      <c r="J87" s="2"/>
      <c r="K87" s="2"/>
      <c r="L87" s="11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</row>
    <row r="88" spans="3:258">
      <c r="C88" s="10"/>
      <c r="D88" s="2"/>
      <c r="E88" s="2"/>
      <c r="F88" s="2"/>
      <c r="G88" s="2"/>
      <c r="H88" s="2"/>
      <c r="I88" s="2"/>
      <c r="J88" s="2"/>
      <c r="K88" s="2"/>
      <c r="L88" s="11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</row>
    <row r="89" spans="3:258" ht="12.75" customHeight="1">
      <c r="C89" s="149" t="s">
        <v>54</v>
      </c>
      <c r="D89" s="149"/>
      <c r="E89" s="149"/>
      <c r="F89" s="149"/>
      <c r="G89" s="149"/>
      <c r="H89" s="149"/>
      <c r="I89" s="149"/>
      <c r="J89" s="149"/>
      <c r="K89" s="149"/>
      <c r="L89" s="149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</row>
    <row r="90" spans="3:258">
      <c r="C90" s="10"/>
      <c r="D90" s="2"/>
      <c r="E90" s="2"/>
      <c r="F90" s="2"/>
      <c r="G90" s="2"/>
      <c r="H90" s="2"/>
      <c r="I90" s="2"/>
      <c r="J90" s="2"/>
      <c r="K90" s="2"/>
      <c r="L90" s="11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</row>
    <row r="91" spans="3:258">
      <c r="C91" s="10" t="s">
        <v>55</v>
      </c>
      <c r="D91" s="2"/>
      <c r="E91" s="2"/>
      <c r="F91" s="2"/>
      <c r="G91" s="2"/>
      <c r="H91" s="2"/>
      <c r="I91" s="2"/>
      <c r="J91" s="2"/>
      <c r="K91" s="2"/>
      <c r="L91" s="11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</row>
    <row r="92" spans="3:258">
      <c r="C92" s="10"/>
      <c r="D92" s="2"/>
      <c r="E92" s="2"/>
      <c r="F92" s="2"/>
      <c r="G92" s="2"/>
      <c r="H92" s="2"/>
      <c r="I92" s="2"/>
      <c r="J92" s="2"/>
      <c r="K92" s="2"/>
      <c r="L92" s="11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</row>
    <row r="93" spans="3:258" ht="12.75" customHeight="1">
      <c r="C93" s="149" t="s">
        <v>56</v>
      </c>
      <c r="D93" s="149"/>
      <c r="E93" s="149"/>
      <c r="F93" s="149"/>
      <c r="G93" s="149"/>
      <c r="H93" s="149"/>
      <c r="I93" s="149"/>
      <c r="J93" s="149"/>
      <c r="K93" s="149"/>
      <c r="L93" s="149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</row>
    <row r="94" spans="3:258">
      <c r="C94" s="10"/>
      <c r="D94" s="2"/>
      <c r="E94" s="2"/>
      <c r="F94" s="2"/>
      <c r="G94" s="2"/>
      <c r="H94" s="2"/>
      <c r="I94" s="2"/>
      <c r="J94" s="2"/>
      <c r="K94" s="2"/>
      <c r="L94" s="11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</row>
    <row r="95" spans="3:258">
      <c r="C95" s="10" t="s">
        <v>57</v>
      </c>
      <c r="D95" s="2"/>
      <c r="E95" s="2"/>
      <c r="F95" s="2"/>
      <c r="G95" s="2"/>
      <c r="H95" s="2"/>
      <c r="I95" s="2"/>
      <c r="J95" s="2"/>
      <c r="K95" s="2"/>
      <c r="L95" s="11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</row>
    <row r="96" spans="3:258">
      <c r="C96" s="10"/>
      <c r="D96" s="2"/>
      <c r="E96" s="2"/>
      <c r="F96" s="2"/>
      <c r="G96" s="2"/>
      <c r="H96" s="2"/>
      <c r="I96" s="2"/>
      <c r="J96" s="2"/>
      <c r="K96" s="2"/>
      <c r="L96" s="11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</row>
    <row r="97" spans="3:258" ht="12.75" customHeight="1">
      <c r="C97" s="149" t="s">
        <v>58</v>
      </c>
      <c r="D97" s="149"/>
      <c r="E97" s="149"/>
      <c r="F97" s="149"/>
      <c r="G97" s="149"/>
      <c r="H97" s="149"/>
      <c r="I97" s="149"/>
      <c r="J97" s="149"/>
      <c r="K97" s="149"/>
      <c r="L97" s="149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</row>
    <row r="98" spans="3:258" ht="12.75" customHeight="1">
      <c r="C98" s="149" t="s">
        <v>59</v>
      </c>
      <c r="D98" s="149"/>
      <c r="E98" s="149"/>
      <c r="F98" s="149"/>
      <c r="G98" s="149"/>
      <c r="H98" s="149"/>
      <c r="I98" s="149"/>
      <c r="J98" s="149"/>
      <c r="K98" s="149"/>
      <c r="L98" s="149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</row>
    <row r="99" spans="3:258" ht="12.75" customHeight="1">
      <c r="C99" s="149" t="s">
        <v>60</v>
      </c>
      <c r="D99" s="149"/>
      <c r="E99" s="149"/>
      <c r="F99" s="149"/>
      <c r="G99" s="149"/>
      <c r="H99" s="149"/>
      <c r="I99" s="149"/>
      <c r="J99" s="149"/>
      <c r="K99" s="149"/>
      <c r="L99" s="149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</row>
    <row r="100" spans="3:258" ht="12.75" customHeight="1">
      <c r="C100" s="150" t="s">
        <v>61</v>
      </c>
      <c r="D100" s="150"/>
      <c r="E100" s="150"/>
      <c r="F100" s="150"/>
      <c r="G100" s="150"/>
      <c r="H100" s="150"/>
      <c r="I100" s="150"/>
      <c r="J100" s="150"/>
      <c r="K100" s="150"/>
      <c r="L100" s="150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</row>
    <row r="101" spans="3:258" ht="12.75" customHeight="1">
      <c r="C101" s="15"/>
      <c r="D101" s="16"/>
      <c r="E101" s="16"/>
      <c r="F101" s="16"/>
      <c r="G101" s="16"/>
      <c r="H101" s="16"/>
      <c r="I101" s="16"/>
      <c r="J101" s="16"/>
      <c r="K101" s="16"/>
      <c r="L101" s="17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</row>
    <row r="102" spans="3:258" ht="21" customHeight="1">
      <c r="C102" s="151" t="str">
        <f>C9</f>
        <v xml:space="preserve">Encuesta sobre Equipamiento y Uso de Tecnologías de Información y Comunicación en los hogares (TIC-H 2022) </v>
      </c>
      <c r="D102" s="151"/>
      <c r="E102" s="151"/>
      <c r="F102" s="151"/>
      <c r="G102" s="151"/>
      <c r="H102" s="151"/>
      <c r="I102" s="151"/>
      <c r="J102" s="151"/>
      <c r="K102" s="152" t="str">
        <f>C11</f>
        <v>Ciudad de Madrid</v>
      </c>
      <c r="L102" s="152"/>
    </row>
    <row r="103" spans="3:258">
      <c r="C103" s="18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</row>
    <row r="104" spans="3:258" ht="12.75" customHeight="1">
      <c r="C104" s="153" t="s">
        <v>62</v>
      </c>
      <c r="D104" s="153"/>
      <c r="E104" s="153"/>
      <c r="F104" s="153"/>
      <c r="G104" s="153"/>
      <c r="H104" s="153"/>
      <c r="I104" s="153"/>
      <c r="J104" s="153"/>
      <c r="K104" s="153"/>
      <c r="L104" s="153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</row>
    <row r="105" spans="3:258">
      <c r="C105" s="18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</row>
    <row r="106" spans="3:258">
      <c r="C106" s="18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</row>
    <row r="107" spans="3:258">
      <c r="C107" s="18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</row>
    <row r="108" spans="3:258">
      <c r="C108" s="19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</row>
    <row r="109" spans="3:258">
      <c r="C109" s="19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</row>
    <row r="110" spans="3:258">
      <c r="C110" s="18"/>
      <c r="D110" s="20"/>
      <c r="E110" s="20"/>
      <c r="F110" s="20"/>
      <c r="G110" s="20"/>
      <c r="H110" s="20"/>
      <c r="I110" s="20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</row>
    <row r="111" spans="3:258">
      <c r="C111" s="19"/>
      <c r="D111" s="19"/>
      <c r="E111" s="19"/>
      <c r="F111" s="19"/>
      <c r="G111" s="19"/>
      <c r="H111" s="19"/>
      <c r="I111" s="19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</row>
    <row r="112" spans="3:258" ht="26.25" customHeight="1">
      <c r="C112" s="19"/>
      <c r="D112" s="20"/>
      <c r="E112" s="20"/>
      <c r="F112" s="20"/>
      <c r="G112" s="20"/>
      <c r="H112" s="20"/>
      <c r="I112" s="20"/>
      <c r="J112" s="20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</row>
    <row r="113" spans="3:258" ht="26.25" customHeight="1">
      <c r="C113" s="19"/>
      <c r="D113" s="20"/>
      <c r="E113" s="20"/>
      <c r="F113" s="20"/>
      <c r="G113" s="20"/>
      <c r="H113" s="20"/>
      <c r="I113" s="20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</row>
    <row r="114" spans="3:258">
      <c r="C114" s="21"/>
      <c r="D114" s="21"/>
      <c r="E114" s="21"/>
      <c r="F114" s="21"/>
      <c r="G114" s="21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</row>
    <row r="115" spans="3:258" ht="28.5" customHeight="1">
      <c r="C115" s="21"/>
      <c r="D115" s="22"/>
      <c r="E115" s="22"/>
      <c r="F115" s="22"/>
      <c r="G115" s="2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</row>
    <row r="116" spans="3:258" ht="24.75" customHeight="1">
      <c r="C116" s="19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</row>
    <row r="117" spans="3:258">
      <c r="C117" s="2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</row>
    <row r="118" spans="3:258" ht="12.75" customHeight="1">
      <c r="C118" s="19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</row>
    <row r="119" spans="3:258">
      <c r="C119" s="18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</row>
    <row r="120" spans="3:258">
      <c r="C120" s="19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</row>
    <row r="121" spans="3:258" ht="12.75" customHeight="1">
      <c r="C121" s="19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</row>
    <row r="122" spans="3:258">
      <c r="C122" s="19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</row>
    <row r="123" spans="3:258" ht="12.75" customHeight="1">
      <c r="C123" s="19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</row>
    <row r="124" spans="3:258" ht="12.75" customHeight="1">
      <c r="C124" s="148"/>
      <c r="D124" s="148"/>
      <c r="E124" s="148"/>
      <c r="F124" s="148"/>
      <c r="G124" s="148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</row>
    <row r="125" spans="3:258" ht="12.75" customHeight="1">
      <c r="C125" s="148"/>
      <c r="D125" s="148"/>
      <c r="E125" s="148"/>
      <c r="F125" s="148"/>
      <c r="G125" s="148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</row>
    <row r="126" spans="3:258" ht="12.75" customHeight="1">
      <c r="C126" s="19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</row>
    <row r="127" spans="3:258">
      <c r="C127" s="18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</row>
    <row r="128" spans="3:258" ht="12.75" customHeight="1">
      <c r="C128" s="20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</row>
    <row r="129" spans="3:258" ht="12.75" customHeight="1">
      <c r="C129" s="20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</row>
    <row r="130" spans="3:258" ht="12.75" customHeight="1">
      <c r="C130" s="20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  <c r="IW130" s="24"/>
      <c r="IX130" s="24"/>
    </row>
    <row r="131" spans="3:258" ht="12.75" customHeight="1">
      <c r="C131" s="20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</row>
    <row r="132" spans="3:258">
      <c r="C132" s="19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</row>
    <row r="133" spans="3:258">
      <c r="C133" s="18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</row>
    <row r="134" spans="3:258">
      <c r="C134" s="148"/>
      <c r="D134" s="148"/>
      <c r="E134" s="148"/>
      <c r="F134" s="148"/>
      <c r="G134" s="148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</row>
    <row r="135" spans="3:258">
      <c r="C135" s="20"/>
      <c r="D135" s="24"/>
      <c r="E135" s="24"/>
      <c r="F135" s="24"/>
      <c r="G135" s="24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</row>
    <row r="136" spans="3:258" ht="12.75" customHeight="1">
      <c r="C136" s="20"/>
      <c r="D136" s="24"/>
      <c r="E136" s="24"/>
      <c r="F136" s="24"/>
      <c r="G136" s="24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</row>
    <row r="137" spans="3:258" ht="12.75" customHeight="1">
      <c r="C137" s="20"/>
      <c r="D137" s="24"/>
      <c r="E137" s="24"/>
      <c r="F137" s="24"/>
      <c r="G137" s="24"/>
      <c r="H137" s="24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</row>
    <row r="138" spans="3:258" ht="12.75" customHeight="1">
      <c r="C138" s="20"/>
      <c r="D138" s="24"/>
      <c r="E138" s="24"/>
      <c r="F138" s="24"/>
      <c r="G138" s="24"/>
      <c r="H138" s="24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</row>
    <row r="139" spans="3:258">
      <c r="C139" s="20"/>
      <c r="D139" s="24"/>
      <c r="E139" s="24"/>
      <c r="F139" s="24"/>
      <c r="G139" s="24"/>
      <c r="H139" s="24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</row>
    <row r="140" spans="3:258" ht="12.75" customHeight="1">
      <c r="C140" s="20"/>
      <c r="D140" s="24"/>
      <c r="E140" s="24"/>
      <c r="F140" s="24"/>
      <c r="G140" s="24"/>
      <c r="H140" s="24"/>
      <c r="I140" s="24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</row>
    <row r="141" spans="3:258" ht="12.75" customHeight="1">
      <c r="C141" s="20"/>
      <c r="D141" s="24"/>
      <c r="E141" s="24"/>
      <c r="F141" s="24"/>
      <c r="G141" s="24"/>
      <c r="H141" s="24"/>
      <c r="I141" s="24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</row>
    <row r="142" spans="3:258" ht="12.75" customHeight="1">
      <c r="C142" s="20"/>
      <c r="D142" s="20"/>
      <c r="E142" s="20"/>
      <c r="F142" s="20"/>
      <c r="G142" s="20"/>
      <c r="H142" s="20"/>
      <c r="I142" s="20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</row>
    <row r="143" spans="3:258" ht="12.75" customHeight="1">
      <c r="C143" s="20"/>
      <c r="D143" s="24"/>
      <c r="E143" s="24"/>
      <c r="F143" s="24"/>
      <c r="G143" s="24"/>
      <c r="H143" s="24"/>
      <c r="I143" s="24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</row>
    <row r="144" spans="3:258" ht="12.75" customHeight="1">
      <c r="C144" s="20"/>
      <c r="D144" s="24"/>
      <c r="E144" s="24"/>
      <c r="F144" s="24"/>
      <c r="G144" s="24"/>
      <c r="H144" s="24"/>
      <c r="I144" s="24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</row>
    <row r="145" spans="3:258" ht="24" customHeight="1">
      <c r="C145" s="19"/>
      <c r="D145" s="24"/>
      <c r="E145" s="24"/>
      <c r="F145" s="24"/>
      <c r="G145" s="24"/>
      <c r="H145" s="24"/>
      <c r="I145" s="24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</row>
    <row r="146" spans="3:258" ht="12.75" customHeight="1">
      <c r="C146" s="20"/>
      <c r="D146" s="24"/>
      <c r="E146" s="24"/>
      <c r="F146" s="24"/>
      <c r="G146" s="24"/>
      <c r="H146" s="24"/>
      <c r="I146" s="24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</row>
    <row r="147" spans="3:258" ht="12.75" customHeight="1">
      <c r="C147" s="20"/>
      <c r="D147" s="24"/>
      <c r="E147" s="24"/>
      <c r="F147" s="24"/>
      <c r="G147" s="24"/>
      <c r="H147" s="24"/>
      <c r="I147" s="24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</row>
    <row r="148" spans="3:258" ht="12.75" customHeight="1">
      <c r="C148" s="20"/>
      <c r="D148" s="24"/>
      <c r="E148" s="24"/>
      <c r="F148" s="24"/>
      <c r="G148" s="24"/>
      <c r="H148" s="24"/>
      <c r="I148" s="24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</row>
    <row r="149" spans="3:258" ht="12.75" customHeight="1">
      <c r="C149" s="20"/>
      <c r="D149" s="24"/>
      <c r="E149" s="24"/>
      <c r="F149" s="24"/>
      <c r="G149" s="24"/>
      <c r="H149" s="24"/>
      <c r="I149" s="24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</row>
    <row r="150" spans="3:258" ht="12.75" customHeight="1">
      <c r="C150" s="20"/>
      <c r="D150" s="24"/>
      <c r="E150" s="24"/>
      <c r="F150" s="24"/>
      <c r="G150" s="24"/>
      <c r="H150" s="24"/>
      <c r="I150" s="24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</row>
    <row r="151" spans="3:258" ht="12.75" customHeight="1">
      <c r="C151" s="20"/>
      <c r="D151" s="24"/>
      <c r="E151" s="24"/>
      <c r="F151" s="24"/>
      <c r="G151" s="24"/>
      <c r="H151" s="24"/>
      <c r="I151" s="24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</row>
    <row r="152" spans="3:258" ht="12.75" customHeight="1">
      <c r="C152" s="20"/>
      <c r="D152" s="24"/>
      <c r="E152" s="24"/>
      <c r="F152" s="24"/>
      <c r="G152" s="24"/>
      <c r="H152" s="24"/>
      <c r="I152" s="24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</row>
    <row r="153" spans="3:258" ht="12.75" customHeight="1">
      <c r="C153" s="20"/>
      <c r="D153" s="24"/>
      <c r="E153" s="24"/>
      <c r="F153" s="24"/>
      <c r="G153" s="24"/>
      <c r="H153" s="24"/>
      <c r="I153" s="24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</row>
    <row r="154" spans="3:258" ht="12.75" customHeight="1">
      <c r="C154" s="20"/>
      <c r="D154" s="24"/>
      <c r="E154" s="24"/>
      <c r="F154" s="24"/>
      <c r="G154" s="24"/>
      <c r="H154" s="24"/>
      <c r="I154" s="24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</row>
    <row r="155" spans="3:258" ht="12.75" customHeight="1">
      <c r="C155" s="20"/>
      <c r="D155" s="19"/>
      <c r="E155" s="19"/>
      <c r="F155" s="19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</row>
    <row r="156" spans="3:258">
      <c r="C156" s="25"/>
      <c r="D156" s="19"/>
      <c r="E156" s="19"/>
      <c r="F156" s="19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</row>
    <row r="157" spans="3:258" ht="12.75" customHeight="1">
      <c r="C157" s="26"/>
      <c r="D157" s="27"/>
      <c r="E157" s="27"/>
      <c r="F157" s="27"/>
      <c r="G157" s="27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</row>
    <row r="158" spans="3:258" ht="12.75" customHeight="1">
      <c r="C158" s="19"/>
      <c r="D158" s="19"/>
      <c r="E158" s="19"/>
      <c r="F158" s="19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</row>
    <row r="159" spans="3:258" ht="12.75" customHeight="1">
      <c r="C159" s="19"/>
      <c r="D159" s="19"/>
      <c r="E159" s="19"/>
      <c r="F159" s="19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</row>
    <row r="160" spans="3:258" ht="12.75" customHeight="1">
      <c r="C160" s="18"/>
      <c r="D160" s="19"/>
      <c r="E160" s="19"/>
      <c r="F160" s="19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</row>
    <row r="161" spans="3:258" ht="12.75" customHeight="1">
      <c r="C161" s="26"/>
      <c r="D161" s="19"/>
      <c r="E161" s="19"/>
      <c r="F161" s="19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</row>
    <row r="162" spans="3:258" ht="12.75" customHeight="1">
      <c r="C162" s="26"/>
      <c r="D162" s="19"/>
      <c r="E162" s="19"/>
      <c r="F162" s="19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</row>
    <row r="163" spans="3:258" ht="12.75" customHeight="1">
      <c r="C163" s="19"/>
      <c r="D163" s="19"/>
      <c r="E163" s="19"/>
      <c r="F163" s="19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</row>
    <row r="164" spans="3:258">
      <c r="C164" s="18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</row>
    <row r="165" spans="3:258">
      <c r="C165" s="19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</row>
    <row r="166" spans="3:258"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</row>
    <row r="167" spans="3:258">
      <c r="C167" s="18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</row>
    <row r="168" spans="3:258">
      <c r="C168" s="26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</row>
    <row r="169" spans="3:258">
      <c r="C169" s="26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</row>
    <row r="170" spans="3:258">
      <c r="C170" s="26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</row>
    <row r="171" spans="3:258">
      <c r="C171" s="19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</row>
    <row r="172" spans="3:258">
      <c r="C172" s="26"/>
    </row>
    <row r="173" spans="3:258">
      <c r="C173" s="26"/>
    </row>
    <row r="174" spans="3:258">
      <c r="C174" s="26"/>
    </row>
    <row r="175" spans="3:258">
      <c r="C175" s="26"/>
    </row>
  </sheetData>
  <mergeCells count="58">
    <mergeCell ref="C9:L9"/>
    <mergeCell ref="C11:L11"/>
    <mergeCell ref="C16:L16"/>
    <mergeCell ref="C22:L22"/>
    <mergeCell ref="C23:L23"/>
    <mergeCell ref="C24:L24"/>
    <mergeCell ref="C25:L25"/>
    <mergeCell ref="C31:L31"/>
    <mergeCell ref="C32:L32"/>
    <mergeCell ref="C33:L33"/>
    <mergeCell ref="C36:L36"/>
    <mergeCell ref="C37:L37"/>
    <mergeCell ref="C38:L38"/>
    <mergeCell ref="C39:L39"/>
    <mergeCell ref="C40:L40"/>
    <mergeCell ref="C41:L41"/>
    <mergeCell ref="C42:L42"/>
    <mergeCell ref="C43:L43"/>
    <mergeCell ref="C44:L44"/>
    <mergeCell ref="C45:L45"/>
    <mergeCell ref="C49:L49"/>
    <mergeCell ref="C50:L50"/>
    <mergeCell ref="C51:L51"/>
    <mergeCell ref="C52:L52"/>
    <mergeCell ref="C53:L53"/>
    <mergeCell ref="C54:L54"/>
    <mergeCell ref="C58:L58"/>
    <mergeCell ref="C59:L59"/>
    <mergeCell ref="C60:L60"/>
    <mergeCell ref="C61:L61"/>
    <mergeCell ref="C62:L62"/>
    <mergeCell ref="C63:L63"/>
    <mergeCell ref="C64:L64"/>
    <mergeCell ref="C65:L65"/>
    <mergeCell ref="C69:L69"/>
    <mergeCell ref="C70:L70"/>
    <mergeCell ref="C71:L71"/>
    <mergeCell ref="C72:L72"/>
    <mergeCell ref="C73:L73"/>
    <mergeCell ref="C74:L74"/>
    <mergeCell ref="C75:L75"/>
    <mergeCell ref="C79:L79"/>
    <mergeCell ref="C80:L80"/>
    <mergeCell ref="C84:L84"/>
    <mergeCell ref="C85:L85"/>
    <mergeCell ref="C86:L86"/>
    <mergeCell ref="C89:L89"/>
    <mergeCell ref="C93:L93"/>
    <mergeCell ref="C97:L97"/>
    <mergeCell ref="C98:L98"/>
    <mergeCell ref="C124:G124"/>
    <mergeCell ref="C125:G125"/>
    <mergeCell ref="C134:G134"/>
    <mergeCell ref="C99:L99"/>
    <mergeCell ref="C100:L100"/>
    <mergeCell ref="C102:J102"/>
    <mergeCell ref="K102:L102"/>
    <mergeCell ref="C104:L104"/>
  </mergeCells>
  <hyperlinks>
    <hyperlink ref="C22" location="'1'!A1" display=" 1.   Número de Personas de 16 a 74 años por Características demográficas, Características socioeconómicas según Tipo de uso de TIC. Ciudad de Madrid, Comunidad de Madrid y España. Año 2022." xr:uid="{00000000-0004-0000-0000-000000000000}"/>
    <hyperlink ref="C36" location="'4.1.1'!A1" display="4.1.1 Número de personas de 16 a 74 años por Características demográficas según el uso de Dispositivos o Sistemas domóticos utilizados por motivos particulares. Ciudad de Madrid, año 2022." xr:uid="{00000000-0004-0000-0000-000006000000}"/>
    <hyperlink ref="C37" location="'4.1.2'!A1" display="4.1.2 Número de personas de 16 a 74 años por Características socioeconómicas según el uso de Dispositivos o Sistemas domóticos utilizados por motivos particulares. Ciudad de Madrid, año 2022." xr:uid="{00000000-0004-0000-0000-000007000000}"/>
    <hyperlink ref="C38" location="'4.2.1'!A1" display="4.2.1 Número de personas de 16 a 74 años usuarios de internet por Características demográficas según motivos para la no utilización de Dispositivos o Sistemas domóticos. Ciudad de Madrid, año 2022." xr:uid="{00000000-0004-0000-0000-000008000000}"/>
    <hyperlink ref="C39" location="'4.2.2'!A1" display="4.2.2 Número de personas de 16 a 74 años usuarios de internet por Características socioecómicas según motivos para la no utilización de Dispositivos o Sistemas domóticos. Ciudad de Madrid, año 2022." xr:uid="{00000000-0004-0000-0000-000009000000}"/>
    <hyperlink ref="C40" location="'4.3.1'.A!" display="4.3.1 Número de personas de 16 a 74 años por Características demográficas según Otros dispositivos conectados a internet en el hogar por motivos particulares. Ciudad de Madrid, año 2022." xr:uid="{00000000-0004-0000-0000-00000A000000}"/>
    <hyperlink ref="C41" location="'4.3.2'!a1" display="4.3.2 Número de personas de 16 a 74 años por Características socioeconómicas según Otros dispositivos conectados a internet en el hogar por motivos particulares. Ciudad de Madrid, año 2022." xr:uid="{00000000-0004-0000-0000-00000B000000}"/>
    <hyperlink ref="C42" location="'4.4.1'!A1" display="4.4.1 Número de personas de 16 a 74 años por Características demográficas según uso de Otros dispositivos conectados a internet en el hogar por motivos particulares. Ciudad de Madrid, año 2022." xr:uid="{00000000-0004-0000-0000-00000C000000}"/>
    <hyperlink ref="C43" location="'4.4.2'!A1" display="4.4.2 Número de personas de 16 a 74 años por Características socioeconómicas según uso de Otros dispositivos conectados a internet en el hogar por motivos particulares. Ciudad de Madrid, año 2022." xr:uid="{00000000-0004-0000-0000-00000D000000}"/>
    <hyperlink ref="C44" location="'4.5.1'!A1" display="4.5.1 Número de personas de 16 a 74 años que tienen dispositivos conectados a internet por Características demográficas según Problemas relacionados con los dispositivos conectados a internet por motivos particulares. Ciudad de Madrid, año 2022." xr:uid="{00000000-0004-0000-0000-00000E000000}"/>
    <hyperlink ref="C45" location="'4.5.2'!A1" display="4.5.2 Número de personas de 16 a 74 años que tienen dispositivos conectados a internet por Características socioeconómicas según Problemas relacionados con los dispositivos conectados a internet por motivos particulares. Ciudad de Madrid, año 2022." xr:uid="{00000000-0004-0000-0000-00000F000000}"/>
    <hyperlink ref="C49" location="'5.1.1'!A1" display=" 5.1.1 Número de personas de 16 a 74 años por Características demográficas según su Contacto con las administraciones o servicios públicos, por motivos particulares, a través de un sitio Web o APPS de estas entidades en los últimos 12 meses y Tipo de contacto. Ciudad de Madrid, año 2022." xr:uid="{00000000-0004-0000-0000-000010000000}"/>
    <hyperlink ref="C50" location="'5.1.2'!A1" display=" 5.1.2 Número de personas de 16 a 74 años por Características socioeconómicas según su Contacto con las administraciones o servicios públicos, por motivos particulares, a través de un sitio Web o APPS de estas entidades en los últimos 12 meses y Tipo de contacto. Ciudad de Madrid, año 2022." xr:uid="{00000000-0004-0000-0000-000011000000}"/>
    <hyperlink ref="C51" location="'5.2.1'!A1" display=" 5.2.1 Número de personas de 16 a74 años por Características demográficas según su Declaración de impuestos, por motivos particulares, a través de un sitio Web o APPS de las administraciones o servicios públicos, en los últimos 12 meses, Ciudad de Madrid, año 2022." xr:uid="{00000000-0004-0000-0000-000012000000}"/>
    <hyperlink ref="C52" location="'5.2.2'!A1" display=" 5.2.2 Número de personas de 16 a 74 años por Características socioeconómicas según su Declaración de impuestos, por motivos particulares, a través de un sitio Web o APPS de las administraciones o servicios públicos en los últimos 12 meses. Ciudad de Madrid, año 2022." xr:uid="{00000000-0004-0000-0000-000013000000}"/>
    <hyperlink ref="C53" location="'5.3.1'!A1" display=" 5.3.1 Número de personas de 16 a 74 años que han tenido problemas con un sitio Web o APPS por Características demográficas según Problemas al utilizar un sitio web o aplicación de las administraciones o sevicios públicos por motivos particulares. Ciudad de Madrid, año 2022." xr:uid="{00000000-0004-0000-0000-000014000000}"/>
    <hyperlink ref="C54" location="'5.3.2'!A1" display=" 5.3.2 Número de personas de 16 a 74 años que han tenido problemas con un sitio Web o APPS por Características socioeconómicas según Problemas al utilizar un sitio web o aplicación de las administraciones o sevicios públicos por motivos particulares. Ciudad de Madrid, año 2022." xr:uid="{00000000-0004-0000-0000-000015000000}"/>
    <hyperlink ref="C58" location="'6.1.1'!A1" display=" 6.1.1 Número de personas de 16 a 74 años por Características demográficas según Reemplazó o dejó de utilizar el Móvil , Portátil o tablet, Ordenador de sobremesa. Ciudad de Madrid , año 2022" xr:uid="{00000000-0004-0000-0000-000016000000}"/>
    <hyperlink ref="C59" location="'6.1.2'!A1" display=" 6.1.2 Número de personas de 16 a 74 años por Características socioeconómicas según Reemplazó o dejó de utilizar el Móvil , Portátil o tablet, Ordenador de sobremesa. Ciudad de Madrid , año 2022." xr:uid="{00000000-0004-0000-0000-000017000000}"/>
    <hyperlink ref="C60" location="'6.2.1'!A1" display=" 6.2.1 Número de personas de 16 a 74 años por Características demográficas según destino del Móvil que reemplazó o dejó de utilizar. Ciudad de Madrid, año 2022." xr:uid="{00000000-0004-0000-0000-000018000000}"/>
    <hyperlink ref="C61" location="'6.2.2'!A1" display=" 6.2.2 Número de personas de 16 a 74 años por Características socioeconímicas según destino del Móvil que reemplazó o dejó de utilizar. Ciudad de Madrid, año 2022." xr:uid="{00000000-0004-0000-0000-000019000000}"/>
    <hyperlink ref="C62" location="'6.3.1'.A!" display=" 6.3.1 Número de personas de 16 a 74 años por Características demográficas según destino del Portátil o tablet que reemplazó o dejó de utilizar. Ciudad de Madrid, año 2022." xr:uid="{00000000-0004-0000-0000-00001A000000}"/>
    <hyperlink ref="C63" location="'6.3.2'!A1" display=" 6.3.2 Número de personas de 16 a 74 años por Características socioeconómicas según destino del Portátil o tablet que reemplazó o dejó de utilizar. Ciudad de Madrid, año 2022." xr:uid="{00000000-0004-0000-0000-00001B000000}"/>
    <hyperlink ref="C64" location="'6.4.1'!A1" display=" 6.4.1 Número de personas de 16 a 74 años por Características demográficas según destino del Ordenador de sobremesa que reemplazó o dejó de utilizar. Ciudad de Madrid, año 2022." xr:uid="{00000000-0004-0000-0000-00001C000000}"/>
    <hyperlink ref="C65" location="'6.4.2'!A1" display=" 6.4.2 Número de personas de 16 a 74 años por Características socioeconómicas según destino del Ordenador de sobremesa que reemplazó o dejó de utilizar. Ciudad de Madrid, año 2022." xr:uid="{00000000-0004-0000-0000-00001D000000}"/>
    <hyperlink ref="C69" location="'7.1.1'!A1" display=" 7.1.1 Número de personas de 16 a 74 años por Características demográficas según las Compras realizadas a través de un sitio Web o aplicación, por motivos particulares, en los últimos 3 meses y Tipo de compra. Ciudad de Madrid, año 2022." xr:uid="{00000000-0004-0000-0000-00001E000000}"/>
    <hyperlink ref="C70" location="'7.1.2'!A1" display=" 7.1.2 Número de personas de 16 a 74 años por Características socioeconómicas según las Compras realizadas a través de un sitio Web o aplicación, por motivos particulares, en los últimos 3 meses y Tipo de compra. Ciudad de Madrid, año 2022." xr:uid="{00000000-0004-0000-0000-00001F000000}"/>
    <hyperlink ref="C71" location="'7.2.1'!A1" display=" 7.2.1 Número de personas de 16 a 74 años por Características demográficas y socioeconómicas según el Valor de las compras realizadas a través de un sitio Web o aplicación, por motivos particulares, en los últimos tres meses. Ciudad de Madrid, año 2022." xr:uid="{00000000-0004-0000-0000-000020000000}"/>
    <hyperlink ref="C72" location="'7.2.2'!A1" display=" 7.2.2 Número de personas de 16 a 74 años que hicieron alguna compra, por motivos particulares, a través de un sitio Web o aplicación por Características demográficas y socioeconómicas en los últimos tres meses según valor de la compra. Ciudad de Madrid año 2022." xr:uid="{00000000-0004-0000-0000-000021000000}"/>
    <hyperlink ref="C73" location="'7.3.2'!A1" display=" 7.3.1 Número de personas de 16 a 74 años por Características demográficas según las Actividades financieras realizadas, con fines privados, en los últimos 3 meses a través de un sitio Web o aplicación, y Tipo de acción. Ciudad de Madrid 2022." xr:uid="{00000000-0004-0000-0000-000022000000}"/>
    <hyperlink ref="C74" location="'7.3.1'!A1" display=" 7.3.2 Número de personas de 16 a 74 años por Características socioeconómicas según las Actividades financieras realizadas, con fines privados, en los últimos 3 meses a través de un sitio Web o aplicación,  y Tipo de acción. Ciudad de Madrid, año 2022." xr:uid="{00000000-0004-0000-0000-000023000000}"/>
    <hyperlink ref="C75" location="'7.4'!a1" display=" 7.4    Número de personas de 16 a 74 años usuarios de internet por Características demográficas y Socioeconómicas según su Grado de confianza en Internet . Ciudad de Madrid, año 2022." xr:uid="{00000000-0004-0000-0000-000024000000}"/>
    <hyperlink ref="C79" location="'8.1'.A!" display=" 8.1 Número de personas de 16 a 74 años por Características demográficas según Propósito de las actividades de aprendizaje realizadas a través de internet en los últimos 3 meses. Ciudad de Madrid, año 2022." xr:uid="{00000000-0004-0000-0000-000025000000}"/>
    <hyperlink ref="C80" location="'8.2'!A1" display=" 8.2 Número de personas de 16 a 74 años por Características socioeconómicas según Propósito de las actividades de aprendizaje realizadas a través de internet en los últimos 3 meses. Ciudad de Madrid, año 2022." xr:uid="{00000000-0004-0000-0000-000026000000}"/>
    <hyperlink ref="C84" location="'9.1'!A1" display=" 9.1 Personas de 16 a 74 años que teletrabajan según los Días de la semana teletrabajados y los Días de la semana que les gustaría teletrabajar. Ciudad de Madrid, año 2022." xr:uid="{00000000-0004-0000-0000-000027000000}"/>
    <hyperlink ref="C85" location="'9.2.1'!A1" display=" 9.2 Personas de 16 a 74 años que teletrabajan por Características demográficas según su Valoración sobre la experiencia del teletrabajo. Ciudad de Madrid, año 2022." xr:uid="{00000000-0004-0000-0000-000028000000}"/>
    <hyperlink ref="C89" location="'10 (10.1+10.2+10.3+10.4)'!A1" display=" 10. Personas de 10 a 15 años de edad por sexo según su Uso de TIC en los últimos 3 meses. Ciudad de Madrid, año 2022." xr:uid="{00000000-0004-0000-0000-000029000000}"/>
    <hyperlink ref="C93" location="'11'!A1" display=" 11. Número de personas de 75 años y más por sexo según su Uso de internet en los últimos tres meses. Ciudad de Madrid, año 2022." xr:uid="{00000000-0004-0000-0000-00002A000000}"/>
    <hyperlink ref="C97" location="'12.1'!A1" display=" 12.1 Evolución del número de Personas por Características demográficas y socioeconómicas según Tipo de uso de TIC. Ciudad de Madrid, años 2019 y 2022." xr:uid="{00000000-0004-0000-0000-00002B000000}"/>
    <hyperlink ref="C98" location="'12.2'!A1" display=" 12.2 Evolución del número Viviendas por Tamaño del hogar, Tipo de hogar e Ingresos netos del hogar según Tipo de equipamiento. Ciudad de Madrid, años 2019 y 2022." xr:uid="{00000000-0004-0000-0000-00002C000000}"/>
    <hyperlink ref="C99" location="'N'!A1" display=" 12.3 Evolución del número de Personas de 10 a 15 años de edad por Sexo según su uso de TIC en los últimos tres meses . Ciudad de Madrid, años 2019 y 2022." xr:uid="{00000000-0004-0000-0000-00002D000000}"/>
    <hyperlink ref="C100" location="'12.4'!A1" display=" 12.4 Evolución del número de Personas de 16 a 74 años que teletrabajansegún sus Días semanales de teletrabajo realizados. Ciudad de Madrid, años 2021 y 2022." xr:uid="{00000000-0004-0000-0000-00002E000000}"/>
    <hyperlink ref="C23" location="'2.1'!A1" display=" 2.1 Número de  Viviendas por Tamaño del hogar, Tipo de hogar e Ingresos mensuales netos del hogar según Tipo de equipamiento. Ciudad de Madrid, Comunidad de Madrid y España. Año 2022." xr:uid="{00000000-0004-0000-0000-000001000000}"/>
    <hyperlink ref="C24" location="'2.2'!A1" display=" 2.2 Número de  Viviendas por Tamaño del hogar, Tipo de hogar e Ingresos mensuales netos del hogar según Tipo de teléfono. Ciudad de Madrid, Comunidad de Madrid y España. Año 2022." xr:uid="{00000000-0004-0000-0000-000002000000}"/>
    <hyperlink ref="C25" location="'2.3'!A1" display=" 2.3 Número de  Viviendas con conexión a internet por Tamaño del hogar, Tipo de hogar e Ingresos mensuales netos del hogar según Forma de conexión por banda ancha. Ciudad de Madrid, Comunidad de Madrid y España. Año 2022." xr:uid="{00000000-0004-0000-0000-000003000000}"/>
    <hyperlink ref="C31" location="'3.1'!A1" display="3.1 Número de personas de 16 a 74 años por Características demográficas según los Servicios de Internet usados, por motivos particulares, en los últimos 3 meses. Ciudad de Madrid, año 2022." xr:uid="{00000000-0004-0000-0000-000004000000}"/>
    <hyperlink ref="C32" location="'3.2'!A1" display="3.2 Número de personas de 16 a 74 años por Características socioeconómicas según los Servicios de Internet usados por motivos particulares, en los últimos 3 meses. Ciudad de Madrid, año 2022." xr:uid="{00000000-0004-0000-0000-000005000000}"/>
    <hyperlink ref="C40:L40" location="'4.3.1'!A1" display="4.3.1 Número de personas de 16 a 74 años por Características demográficas según Otros dispositivos conectados a internet en el hogar por motivos particulares. Ciudad de Madrid, año 2022." xr:uid="{8D9ED398-9D68-43E1-B04D-1D8818C641BE}"/>
    <hyperlink ref="C62:L62" location="'6.3.1'!A1" display=" 6.3.1 Número de personas de 16 a 74 años por Características demográficas según destino del Portátil o tablet que reemplazó o dejó de utilizar. Ciudad de Madrid, año 2022." xr:uid="{72DF4559-A9B2-46FF-8606-D1B11D2D1CFC}"/>
    <hyperlink ref="C73:L73" location="'7.3.1'!A1" display=" 7.3.1 Número de personas de 16 a 74 años por Características demográficas según las Actividades financieras realizadas, con fines privados, en los últimos 3 meses a través de un sitio Web o aplicación, y Tipo de acción. Ciudad de Madrid 2022." xr:uid="{E69C87D4-CB55-4D98-98C3-BE861C63C1A4}"/>
    <hyperlink ref="C74:L74" location="'7.3.2'!A1" display=" 7.3.2 Número de personas de 16 a 74 años por Características socioeconómicas según las Actividades financieras realizadas, con fines privados, en los últimos 3 meses a través de un sitio Web o aplicación,  y Tipo de acción. Ciudad de Madrid, año 2022." xr:uid="{0E77090F-6152-4435-A3C5-5D2B9A927EE5}"/>
    <hyperlink ref="C79:L79" location="'8.1'!A1" display=" 8.1 Número de personas de 16 a 74 años por Características demográficas según Propósito de las actividades de aprendizaje realizadas a través de internet en los últimos 3 meses. Ciudad de Madrid, año 2022." xr:uid="{49A699A7-2B2F-4715-8530-BEC80FB50775}"/>
    <hyperlink ref="C85:L85" location="'9.2'!A1" display=" 9.2 Personas de 16 a 74 años que teletrabajan por Características demográficas según su Valoración sobre la experiencia del teletrabajo. Ciudad de Madrid, año 2022." xr:uid="{B2C6E53E-D5F8-4729-BF91-D0132AE0D856}"/>
    <hyperlink ref="C89:L89" location="'10'!A1" display=" 10. Personas de 10 a 15 años de edad por sexo según su Uso de TIC en los últimos 3 meses. Ciudad de Madrid, año 2022." xr:uid="{C16189C8-3742-44ED-8D01-5CEBB89FE4A9}"/>
    <hyperlink ref="C99:L99" location="'12.3'!A1" display=" 12.3 Evolución del número de Personas de 10 a 15 años de edad por Sexo según su uso de TIC en los últimos tres meses . Ciudad de Madrid, años 2019 y 2022." xr:uid="{B4BEECD8-656F-4338-98D7-EC22BDB39EEF}"/>
  </hyperlinks>
  <pageMargins left="0.70833333333333304" right="0.70833333333333304" top="0.74791666666666701" bottom="0.74791666666666701" header="0.511811023622047" footer="0.511811023622047"/>
  <pageSetup paperSize="9" orientation="landscape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N55"/>
  <sheetViews>
    <sheetView zoomScaleNormal="100" workbookViewId="0">
      <selection sqref="A1:L1"/>
    </sheetView>
  </sheetViews>
  <sheetFormatPr baseColWidth="10" defaultColWidth="11.5703125" defaultRowHeight="12.75"/>
  <cols>
    <col min="1" max="1" width="55.42578125" style="28" customWidth="1"/>
    <col min="2" max="2" width="8.5703125" style="28" bestFit="1" customWidth="1"/>
    <col min="3" max="3" width="19.7109375" style="28" bestFit="1" customWidth="1"/>
    <col min="4" max="4" width="14.7109375" style="28" bestFit="1" customWidth="1"/>
    <col min="5" max="5" width="11" style="28" bestFit="1" customWidth="1"/>
    <col min="6" max="7" width="13.85546875" style="28" bestFit="1" customWidth="1"/>
    <col min="8" max="8" width="14.85546875" style="28" bestFit="1" customWidth="1"/>
    <col min="9" max="9" width="15.28515625" style="28" customWidth="1"/>
    <col min="10" max="10" width="14.85546875" style="28" bestFit="1" customWidth="1"/>
    <col min="11" max="11" width="15.140625" style="28" bestFit="1" customWidth="1"/>
    <col min="12" max="12" width="14.42578125" style="28" bestFit="1" customWidth="1"/>
    <col min="13" max="144" width="11.5703125" style="28"/>
  </cols>
  <sheetData>
    <row r="1" spans="1:12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ht="15.75" customHeight="1"/>
    <row r="4" spans="1:12" ht="15.75" customHeight="1">
      <c r="A4" s="169" t="s">
        <v>15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</row>
    <row r="5" spans="1:12" ht="15.75" customHeight="1">
      <c r="A5" s="33" t="s">
        <v>64</v>
      </c>
      <c r="C5" s="100"/>
    </row>
    <row r="6" spans="1:12" ht="114" customHeight="1">
      <c r="A6" s="34"/>
      <c r="B6" s="133" t="s">
        <v>65</v>
      </c>
      <c r="C6" s="134" t="s">
        <v>140</v>
      </c>
      <c r="D6" s="133" t="s">
        <v>141</v>
      </c>
      <c r="E6" s="133" t="s">
        <v>142</v>
      </c>
      <c r="F6" s="133" t="s">
        <v>143</v>
      </c>
      <c r="G6" s="133" t="s">
        <v>144</v>
      </c>
      <c r="H6" s="133" t="s">
        <v>145</v>
      </c>
      <c r="I6" s="133" t="s">
        <v>146</v>
      </c>
      <c r="J6" s="133" t="s">
        <v>147</v>
      </c>
      <c r="K6" s="133" t="s">
        <v>148</v>
      </c>
      <c r="L6" s="137" t="s">
        <v>149</v>
      </c>
    </row>
    <row r="7" spans="1:12" ht="15.75" customHeight="1">
      <c r="A7" s="101"/>
      <c r="B7" s="102"/>
      <c r="C7" s="102"/>
      <c r="D7" s="102"/>
      <c r="E7" s="102"/>
      <c r="F7" s="102"/>
      <c r="G7" s="102"/>
      <c r="H7" s="102"/>
      <c r="I7" s="102"/>
      <c r="J7" s="102"/>
      <c r="K7" s="103"/>
      <c r="L7" s="104"/>
    </row>
    <row r="8" spans="1:12" ht="15.75" customHeight="1">
      <c r="A8" s="105" t="s">
        <v>126</v>
      </c>
      <c r="B8" s="41">
        <v>2251377.6707850001</v>
      </c>
      <c r="C8" s="47">
        <v>57.203682327983202</v>
      </c>
      <c r="D8" s="47">
        <v>33.7390003418285</v>
      </c>
      <c r="E8" s="47">
        <v>14.263895140171201</v>
      </c>
      <c r="F8" s="47">
        <v>5.9941723731294596</v>
      </c>
      <c r="G8" s="47">
        <v>9.3876689677439504</v>
      </c>
      <c r="H8" s="47">
        <v>22.748103709335801</v>
      </c>
      <c r="I8" s="47">
        <v>20.235341416624799</v>
      </c>
      <c r="J8" s="47">
        <v>8.3061085622652193</v>
      </c>
      <c r="K8" s="47">
        <v>9.4805630358578501</v>
      </c>
      <c r="L8" s="98">
        <v>12.406367182082301</v>
      </c>
    </row>
    <row r="9" spans="1:12" ht="15.75" customHeight="1">
      <c r="A9" s="91" t="s">
        <v>70</v>
      </c>
      <c r="B9" s="41"/>
      <c r="C9" s="47"/>
      <c r="D9" s="47"/>
      <c r="E9" s="47"/>
      <c r="F9" s="47"/>
      <c r="G9" s="47"/>
      <c r="H9" s="47"/>
      <c r="I9" s="47"/>
      <c r="J9" s="47"/>
      <c r="K9" s="47"/>
      <c r="L9" s="98"/>
    </row>
    <row r="10" spans="1:12" ht="15.75" customHeight="1">
      <c r="A10" s="92" t="s">
        <v>71</v>
      </c>
      <c r="B10" s="41">
        <v>1072889.4389</v>
      </c>
      <c r="C10" s="47">
        <v>53.952250649002004</v>
      </c>
      <c r="D10" s="47">
        <v>29.918679496193501</v>
      </c>
      <c r="E10" s="47">
        <v>12.5820079954745</v>
      </c>
      <c r="F10" s="47">
        <v>4.7072779331093102</v>
      </c>
      <c r="G10" s="47">
        <v>6.99195666712047</v>
      </c>
      <c r="H10" s="47">
        <v>17.062557599848098</v>
      </c>
      <c r="I10" s="47">
        <v>14.0244721106836</v>
      </c>
      <c r="J10" s="47">
        <v>5.1511382128677203</v>
      </c>
      <c r="K10" s="47">
        <v>8.9347718595573493</v>
      </c>
      <c r="L10" s="98">
        <v>12.826232139733699</v>
      </c>
    </row>
    <row r="11" spans="1:12" ht="15.75" customHeight="1">
      <c r="A11" s="92" t="s">
        <v>72</v>
      </c>
      <c r="B11" s="41">
        <v>1178488.2318849999</v>
      </c>
      <c r="C11" s="47">
        <v>60.1637684920208</v>
      </c>
      <c r="D11" s="47">
        <v>37.217000187389203</v>
      </c>
      <c r="E11" s="47">
        <v>15.795076280673801</v>
      </c>
      <c r="F11" s="47">
        <v>7.1657542492321298</v>
      </c>
      <c r="G11" s="47">
        <v>11.5687127460687</v>
      </c>
      <c r="H11" s="47">
        <v>27.924194747165899</v>
      </c>
      <c r="I11" s="47">
        <v>25.889683907660199</v>
      </c>
      <c r="J11" s="47">
        <v>11.178376843211</v>
      </c>
      <c r="K11" s="47">
        <v>9.9774484294107104</v>
      </c>
      <c r="L11" s="98">
        <v>12.0241243504269</v>
      </c>
    </row>
    <row r="12" spans="1:12" ht="15.75" customHeight="1">
      <c r="A12" s="91" t="s">
        <v>73</v>
      </c>
      <c r="B12" s="41"/>
      <c r="C12" s="47"/>
      <c r="D12" s="47"/>
      <c r="E12" s="47"/>
      <c r="F12" s="47"/>
      <c r="G12" s="47"/>
      <c r="H12" s="47"/>
      <c r="I12" s="47"/>
      <c r="J12" s="47"/>
      <c r="K12" s="47"/>
      <c r="L12" s="98"/>
    </row>
    <row r="13" spans="1:12" ht="15.75" customHeight="1">
      <c r="A13" s="92" t="s">
        <v>74</v>
      </c>
      <c r="B13" s="41">
        <v>586157.15658299997</v>
      </c>
      <c r="C13" s="47">
        <v>56.143148250276703</v>
      </c>
      <c r="D13" s="47">
        <v>39.7500547514014</v>
      </c>
      <c r="E13" s="47">
        <v>14.4983703144408</v>
      </c>
      <c r="F13" s="47">
        <v>3.6089236027274501</v>
      </c>
      <c r="G13" s="47">
        <v>4.1212770117529596</v>
      </c>
      <c r="H13" s="47">
        <v>20.7460211578566</v>
      </c>
      <c r="I13" s="47">
        <v>20.295302486706898</v>
      </c>
      <c r="J13" s="47">
        <v>7.0442206903522298</v>
      </c>
      <c r="K13" s="47">
        <v>14.1599915333026</v>
      </c>
      <c r="L13" s="98">
        <v>6.9516963135858401</v>
      </c>
    </row>
    <row r="14" spans="1:12" ht="15.75" customHeight="1">
      <c r="A14" s="92" t="s">
        <v>75</v>
      </c>
      <c r="B14" s="41">
        <v>954141.34339300101</v>
      </c>
      <c r="C14" s="47">
        <v>56.143687811917303</v>
      </c>
      <c r="D14" s="47">
        <v>32.625102533868798</v>
      </c>
      <c r="E14" s="47">
        <v>11.630381694538199</v>
      </c>
      <c r="F14" s="47">
        <v>7.0581558453925402</v>
      </c>
      <c r="G14" s="47">
        <v>9.1619024082046998</v>
      </c>
      <c r="H14" s="47">
        <v>22.509977401800501</v>
      </c>
      <c r="I14" s="47">
        <v>18.5480037920447</v>
      </c>
      <c r="J14" s="47">
        <v>7.6613795964494402</v>
      </c>
      <c r="K14" s="47">
        <v>7.3456391287649696</v>
      </c>
      <c r="L14" s="98">
        <v>12.918522417200199</v>
      </c>
    </row>
    <row r="15" spans="1:12" ht="15.75" customHeight="1">
      <c r="A15" s="92" t="s">
        <v>76</v>
      </c>
      <c r="B15" s="41">
        <v>711079.17080900096</v>
      </c>
      <c r="C15" s="47">
        <v>59.500225804482902</v>
      </c>
      <c r="D15" s="47">
        <v>30.278616869911399</v>
      </c>
      <c r="E15" s="47">
        <v>17.604317491058101</v>
      </c>
      <c r="F15" s="47">
        <v>6.5327059614403202</v>
      </c>
      <c r="G15" s="47">
        <v>14.031802389666799</v>
      </c>
      <c r="H15" s="47">
        <v>24.7179844597376</v>
      </c>
      <c r="I15" s="47">
        <v>22.450020234649699</v>
      </c>
      <c r="J15" s="47">
        <v>10.211419847017799</v>
      </c>
      <c r="K15" s="47">
        <v>8.4879009432005805</v>
      </c>
      <c r="L15" s="98">
        <v>16.215543422234699</v>
      </c>
    </row>
    <row r="16" spans="1:12" ht="15.75" customHeight="1">
      <c r="A16" s="91" t="s">
        <v>103</v>
      </c>
      <c r="B16" s="41"/>
      <c r="C16" s="47"/>
      <c r="D16" s="47"/>
      <c r="E16" s="47"/>
      <c r="F16" s="47"/>
      <c r="G16" s="47"/>
      <c r="H16" s="47"/>
      <c r="I16" s="47"/>
      <c r="J16" s="47"/>
      <c r="K16" s="47"/>
      <c r="L16" s="98"/>
    </row>
    <row r="17" spans="1:12" ht="15.75" customHeight="1">
      <c r="A17" s="92" t="s">
        <v>104</v>
      </c>
      <c r="B17" s="41">
        <v>246473.21105700001</v>
      </c>
      <c r="C17" s="47">
        <v>59.347854949303901</v>
      </c>
      <c r="D17" s="47">
        <v>36.622762156137497</v>
      </c>
      <c r="E17" s="47">
        <v>15.742881875721</v>
      </c>
      <c r="F17" s="47">
        <v>9.9364694751090905</v>
      </c>
      <c r="G17" s="47">
        <v>10.606203629145901</v>
      </c>
      <c r="H17" s="47">
        <v>22.463418882547799</v>
      </c>
      <c r="I17" s="47">
        <v>20.9436713842553</v>
      </c>
      <c r="J17" s="47">
        <v>9.2772260242562297</v>
      </c>
      <c r="K17" s="47">
        <v>8.3156346525870894</v>
      </c>
      <c r="L17" s="98">
        <v>12.966865557899901</v>
      </c>
    </row>
    <row r="18" spans="1:12" ht="15.75" customHeight="1">
      <c r="A18" s="92" t="s">
        <v>105</v>
      </c>
      <c r="B18" s="41">
        <v>631014.42251900001</v>
      </c>
      <c r="C18" s="47">
        <v>56.923977153816097</v>
      </c>
      <c r="D18" s="47">
        <v>35.140978506132797</v>
      </c>
      <c r="E18" s="47">
        <v>14.1823449864659</v>
      </c>
      <c r="F18" s="47">
        <v>6.2959965016970401</v>
      </c>
      <c r="G18" s="47">
        <v>9.8993850832496797</v>
      </c>
      <c r="H18" s="47">
        <v>22.997567349679802</v>
      </c>
      <c r="I18" s="47">
        <v>22.167956628881701</v>
      </c>
      <c r="J18" s="47">
        <v>7.8024829758178003</v>
      </c>
      <c r="K18" s="47">
        <v>7.45412832296772</v>
      </c>
      <c r="L18" s="98">
        <v>8.9461036465137607</v>
      </c>
    </row>
    <row r="19" spans="1:12" ht="15.75" customHeight="1">
      <c r="A19" s="92" t="s">
        <v>106</v>
      </c>
      <c r="B19" s="41">
        <v>1373890.037209</v>
      </c>
      <c r="C19" s="47">
        <v>56.947487798179601</v>
      </c>
      <c r="D19" s="47">
        <v>32.577744031046699</v>
      </c>
      <c r="E19" s="47">
        <v>14.036022982868801</v>
      </c>
      <c r="F19" s="47">
        <v>5.1483070037169201</v>
      </c>
      <c r="G19" s="47">
        <v>8.9340399413878195</v>
      </c>
      <c r="H19" s="47">
        <v>22.6845993755168</v>
      </c>
      <c r="I19" s="47">
        <v>19.2206368944525</v>
      </c>
      <c r="J19" s="47">
        <v>8.3632023378244291</v>
      </c>
      <c r="K19" s="47">
        <v>10.6202708195928</v>
      </c>
      <c r="L19" s="98">
        <v>13.8950804755679</v>
      </c>
    </row>
    <row r="20" spans="1:12" ht="15.75" customHeight="1">
      <c r="A20" s="91" t="s">
        <v>107</v>
      </c>
      <c r="B20" s="41"/>
      <c r="C20" s="47"/>
      <c r="D20" s="47"/>
      <c r="E20" s="47"/>
      <c r="F20" s="47"/>
      <c r="G20" s="47"/>
      <c r="H20" s="47"/>
      <c r="I20" s="47"/>
      <c r="J20" s="47"/>
      <c r="K20" s="47"/>
      <c r="L20" s="98"/>
    </row>
    <row r="21" spans="1:12" ht="15.75" customHeight="1">
      <c r="A21" s="48" t="s">
        <v>108</v>
      </c>
      <c r="B21" s="41">
        <v>578447.04839300003</v>
      </c>
      <c r="C21" s="47">
        <v>68.564464151875399</v>
      </c>
      <c r="D21" s="47">
        <v>46.682616660797201</v>
      </c>
      <c r="E21" s="47">
        <v>20.909192765355201</v>
      </c>
      <c r="F21" s="47">
        <v>6.5925686394186904</v>
      </c>
      <c r="G21" s="47">
        <v>9.9429721712270105</v>
      </c>
      <c r="H21" s="47">
        <v>27.7298556370231</v>
      </c>
      <c r="I21" s="47">
        <v>26.6620764750135</v>
      </c>
      <c r="J21" s="47">
        <v>12.230205181881299</v>
      </c>
      <c r="K21" s="47">
        <v>11.891059993147101</v>
      </c>
      <c r="L21" s="98">
        <v>10.335239347505899</v>
      </c>
    </row>
    <row r="22" spans="1:12" ht="15.75" customHeight="1">
      <c r="A22" s="92" t="s">
        <v>109</v>
      </c>
      <c r="B22" s="41">
        <v>384306.00018899998</v>
      </c>
      <c r="C22" s="47">
        <v>51.939020393862002</v>
      </c>
      <c r="D22" s="47">
        <v>30.908713275510301</v>
      </c>
      <c r="E22" s="47">
        <v>12.2412068577811</v>
      </c>
      <c r="F22" s="47">
        <v>4.94860753713112</v>
      </c>
      <c r="G22" s="47">
        <v>11.2380844500893</v>
      </c>
      <c r="H22" s="47">
        <v>20.268122324578101</v>
      </c>
      <c r="I22" s="47">
        <v>20.314296373880701</v>
      </c>
      <c r="J22" s="47">
        <v>7.47473909537523</v>
      </c>
      <c r="K22" s="47">
        <v>5.8954149167220002</v>
      </c>
      <c r="L22" s="98">
        <v>8.9695146529191891</v>
      </c>
    </row>
    <row r="23" spans="1:12" ht="15.75" customHeight="1">
      <c r="A23" s="92" t="s">
        <v>110</v>
      </c>
      <c r="B23" s="41">
        <v>937049.16496200103</v>
      </c>
      <c r="C23" s="47">
        <v>54.373474444178399</v>
      </c>
      <c r="D23" s="47">
        <v>32.187949216648803</v>
      </c>
      <c r="E23" s="47">
        <v>12.673812408105199</v>
      </c>
      <c r="F23" s="47">
        <v>6.8839319923641202</v>
      </c>
      <c r="G23" s="47">
        <v>11.014298533864601</v>
      </c>
      <c r="H23" s="47">
        <v>25.1108685820708</v>
      </c>
      <c r="I23" s="47">
        <v>20.543563385898398</v>
      </c>
      <c r="J23" s="47">
        <v>9.3411045040042904</v>
      </c>
      <c r="K23" s="47">
        <v>11.965091912178</v>
      </c>
      <c r="L23" s="98">
        <v>8.8390286455629905</v>
      </c>
    </row>
    <row r="24" spans="1:12" ht="15.75" customHeight="1">
      <c r="A24" s="92" t="s">
        <v>111</v>
      </c>
      <c r="B24" s="41">
        <v>351575.45724100003</v>
      </c>
      <c r="C24" s="47">
        <v>51.809888279015503</v>
      </c>
      <c r="D24" s="47">
        <v>19.6706429241998</v>
      </c>
      <c r="E24" s="47">
        <v>9.7794073160890793</v>
      </c>
      <c r="F24" s="47">
        <v>3.7810707298284498</v>
      </c>
      <c r="G24" s="47">
        <v>2.1159123769270001</v>
      </c>
      <c r="H24" s="47">
        <v>10.9650433803103</v>
      </c>
      <c r="I24" s="47">
        <v>8.7536300373503497</v>
      </c>
      <c r="J24" s="47">
        <v>0</v>
      </c>
      <c r="K24" s="47">
        <v>2.8115064309578002</v>
      </c>
      <c r="L24" s="98">
        <v>29.078783608015101</v>
      </c>
    </row>
    <row r="25" spans="1:12" ht="15.75" customHeight="1">
      <c r="A25" s="91" t="s">
        <v>127</v>
      </c>
      <c r="B25" s="41"/>
      <c r="C25" s="47"/>
      <c r="D25" s="47"/>
      <c r="E25" s="47"/>
      <c r="F25" s="47"/>
      <c r="G25" s="47"/>
      <c r="H25" s="47"/>
      <c r="I25" s="47"/>
      <c r="J25" s="47"/>
      <c r="K25" s="47"/>
      <c r="L25" s="98"/>
    </row>
    <row r="26" spans="1:12" ht="15.75" customHeight="1">
      <c r="A26" s="48" t="s">
        <v>128</v>
      </c>
      <c r="B26" s="41">
        <v>1174268.297393</v>
      </c>
      <c r="C26" s="47">
        <v>54.2106134203121</v>
      </c>
      <c r="D26" s="47">
        <v>28.0414515112126</v>
      </c>
      <c r="E26" s="47">
        <v>11.263677176727301</v>
      </c>
      <c r="F26" s="47">
        <v>6.4042294706378602</v>
      </c>
      <c r="G26" s="47">
        <v>11.5835635829549</v>
      </c>
      <c r="H26" s="47">
        <v>22.970587719249799</v>
      </c>
      <c r="I26" s="47">
        <v>19.636403245145999</v>
      </c>
      <c r="J26" s="47">
        <v>7.5660307383965302</v>
      </c>
      <c r="K26" s="47">
        <v>7.6279228470069302</v>
      </c>
      <c r="L26" s="98">
        <v>13.9284767885768</v>
      </c>
    </row>
    <row r="27" spans="1:12" ht="15.75" customHeight="1">
      <c r="A27" s="92" t="s">
        <v>129</v>
      </c>
      <c r="B27" s="41">
        <v>1077109.3733920001</v>
      </c>
      <c r="C27" s="47">
        <v>60.4667362174158</v>
      </c>
      <c r="D27" s="47">
        <v>39.950487429320198</v>
      </c>
      <c r="E27" s="47">
        <v>17.534742954489499</v>
      </c>
      <c r="F27" s="47">
        <v>5.5471267326215399</v>
      </c>
      <c r="G27" s="47">
        <v>6.9936971996422104</v>
      </c>
      <c r="H27" s="47">
        <v>22.505550886036001</v>
      </c>
      <c r="I27" s="47">
        <v>20.888305845530699</v>
      </c>
      <c r="J27" s="47">
        <v>9.11294391960298</v>
      </c>
      <c r="K27" s="47">
        <v>11.500317662440301</v>
      </c>
      <c r="L27" s="98">
        <v>10.7469581190686</v>
      </c>
    </row>
    <row r="28" spans="1:12" ht="15.75" customHeight="1">
      <c r="A28" s="91" t="s">
        <v>130</v>
      </c>
      <c r="B28" s="41"/>
      <c r="C28" s="47"/>
      <c r="D28" s="47"/>
      <c r="E28" s="47"/>
      <c r="F28" s="47"/>
      <c r="G28" s="47"/>
      <c r="H28" s="47"/>
      <c r="I28" s="47"/>
      <c r="J28" s="47"/>
      <c r="K28" s="47"/>
      <c r="L28" s="98"/>
    </row>
    <row r="29" spans="1:12" ht="15.75" customHeight="1">
      <c r="A29" s="48" t="s">
        <v>131</v>
      </c>
      <c r="B29" s="41">
        <v>398290.97178299999</v>
      </c>
      <c r="C29" s="47">
        <v>59.062322382282197</v>
      </c>
      <c r="D29" s="47">
        <v>27.8229492900421</v>
      </c>
      <c r="E29" s="47">
        <v>18.142187822768101</v>
      </c>
      <c r="F29" s="47">
        <v>9.0817787287700504</v>
      </c>
      <c r="G29" s="47">
        <v>11.7059309610467</v>
      </c>
      <c r="H29" s="47">
        <v>24.3849348093974</v>
      </c>
      <c r="I29" s="47">
        <v>24.027260111770499</v>
      </c>
      <c r="J29" s="47">
        <v>15.2824363697008</v>
      </c>
      <c r="K29" s="47">
        <v>13.108616459788999</v>
      </c>
      <c r="L29" s="98">
        <v>21.451664875183301</v>
      </c>
    </row>
    <row r="30" spans="1:12" ht="15.75" customHeight="1">
      <c r="A30" s="93" t="s">
        <v>132</v>
      </c>
      <c r="B30" s="55">
        <v>1853086.699002</v>
      </c>
      <c r="C30" s="106">
        <v>56.804197752426099</v>
      </c>
      <c r="D30" s="106">
        <v>35.0105596940179</v>
      </c>
      <c r="E30" s="106">
        <v>13.4303189441722</v>
      </c>
      <c r="F30" s="106">
        <v>5.33054139648182</v>
      </c>
      <c r="G30" s="106">
        <v>8.8893961008255094</v>
      </c>
      <c r="H30" s="106">
        <v>22.396293375885499</v>
      </c>
      <c r="I30" s="106">
        <v>19.4203299102419</v>
      </c>
      <c r="J30" s="106">
        <v>6.8066598945926504</v>
      </c>
      <c r="K30" s="106">
        <v>8.7007717154212898</v>
      </c>
      <c r="L30" s="107">
        <v>10.462226948281099</v>
      </c>
    </row>
    <row r="31" spans="1:12">
      <c r="A31" s="168" t="s">
        <v>62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</row>
    <row r="55" ht="16.5" customHeight="1"/>
  </sheetData>
  <mergeCells count="4">
    <mergeCell ref="A1:L1"/>
    <mergeCell ref="A2:L2"/>
    <mergeCell ref="A4:L4"/>
    <mergeCell ref="A31:L31"/>
  </mergeCells>
  <hyperlinks>
    <hyperlink ref="A1" location="ÍNDICE!A1" display="VOLVER AL ÍNDICE" xr:uid="{00000000-0004-0000-0900-000000000000}"/>
  </hyperlinks>
  <pageMargins left="0.78749999999999998" right="0.78749999999999998" top="1.05277777777778" bottom="1.05277777777778" header="0.78749999999999998" footer="0.78749999999999998"/>
  <pageSetup paperSize="9" scale="3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V25"/>
  <sheetViews>
    <sheetView zoomScaleNormal="100" workbookViewId="0">
      <selection sqref="A1:L1"/>
    </sheetView>
  </sheetViews>
  <sheetFormatPr baseColWidth="10" defaultColWidth="11.5703125" defaultRowHeight="12.75"/>
  <cols>
    <col min="1" max="1" width="38.42578125" style="28" customWidth="1"/>
    <col min="2" max="2" width="8.5703125" style="28" bestFit="1" customWidth="1"/>
    <col min="3" max="3" width="20.28515625" style="28" customWidth="1"/>
    <col min="4" max="4" width="13.28515625" style="28" customWidth="1"/>
    <col min="5" max="5" width="9.5703125" style="28" customWidth="1"/>
    <col min="6" max="6" width="11.85546875" style="28" customWidth="1"/>
    <col min="7" max="7" width="12.5703125" style="28" customWidth="1"/>
    <col min="8" max="8" width="12.7109375" style="28" customWidth="1"/>
    <col min="9" max="9" width="14.7109375" style="28" customWidth="1"/>
    <col min="10" max="10" width="15.42578125" style="28" customWidth="1"/>
    <col min="11" max="11" width="11.85546875" style="28" customWidth="1"/>
    <col min="12" max="12" width="17.85546875" style="28" customWidth="1"/>
    <col min="13" max="126" width="11.5703125" style="28"/>
  </cols>
  <sheetData>
    <row r="1" spans="1:12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ht="15.75" customHeight="1"/>
    <row r="4" spans="1:12" ht="15.75" customHeight="1">
      <c r="A4" s="169" t="s">
        <v>150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</row>
    <row r="5" spans="1:12" ht="15.75" customHeight="1">
      <c r="A5" s="33" t="s">
        <v>64</v>
      </c>
      <c r="C5" s="100"/>
    </row>
    <row r="6" spans="1:12" ht="118.5" customHeight="1">
      <c r="A6" s="34"/>
      <c r="B6" s="133" t="s">
        <v>65</v>
      </c>
      <c r="C6" s="134" t="s">
        <v>140</v>
      </c>
      <c r="D6" s="133" t="s">
        <v>141</v>
      </c>
      <c r="E6" s="133" t="s">
        <v>142</v>
      </c>
      <c r="F6" s="133" t="s">
        <v>143</v>
      </c>
      <c r="G6" s="133" t="s">
        <v>144</v>
      </c>
      <c r="H6" s="133" t="s">
        <v>145</v>
      </c>
      <c r="I6" s="133" t="s">
        <v>146</v>
      </c>
      <c r="J6" s="133" t="s">
        <v>147</v>
      </c>
      <c r="K6" s="133" t="s">
        <v>148</v>
      </c>
      <c r="L6" s="137" t="s">
        <v>149</v>
      </c>
    </row>
    <row r="7" spans="1:12" ht="15.75" customHeight="1">
      <c r="B7" s="85"/>
      <c r="C7" s="85"/>
      <c r="D7" s="85"/>
      <c r="E7" s="85"/>
      <c r="F7" s="85"/>
      <c r="G7" s="85"/>
      <c r="H7" s="85"/>
      <c r="I7" s="85"/>
      <c r="J7" s="85"/>
      <c r="K7" s="85"/>
      <c r="L7" s="75"/>
    </row>
    <row r="8" spans="1:12" ht="15.75" customHeight="1">
      <c r="A8" s="40" t="s">
        <v>126</v>
      </c>
      <c r="B8" s="41">
        <v>2251377.6707850001</v>
      </c>
      <c r="C8" s="47">
        <v>57.203682327983202</v>
      </c>
      <c r="D8" s="47">
        <v>33.7390003418285</v>
      </c>
      <c r="E8" s="47">
        <v>14.263895140171201</v>
      </c>
      <c r="F8" s="47">
        <v>5.9941723731294596</v>
      </c>
      <c r="G8" s="47">
        <v>9.3876689677439504</v>
      </c>
      <c r="H8" s="47">
        <v>22.748103709335801</v>
      </c>
      <c r="I8" s="47">
        <v>20.235341416624799</v>
      </c>
      <c r="J8" s="47">
        <v>8.3061085622652193</v>
      </c>
      <c r="K8" s="47">
        <v>9.4805630358578501</v>
      </c>
      <c r="L8" s="86">
        <v>12.406367182082301</v>
      </c>
    </row>
    <row r="9" spans="1:12" ht="15.75" customHeight="1">
      <c r="A9" s="91" t="s">
        <v>80</v>
      </c>
      <c r="B9" s="41"/>
      <c r="C9" s="47"/>
      <c r="D9" s="47"/>
      <c r="E9" s="47"/>
      <c r="F9" s="47"/>
      <c r="G9" s="47"/>
      <c r="H9" s="47"/>
      <c r="I9" s="47"/>
      <c r="J9" s="47"/>
      <c r="K9" s="47"/>
      <c r="L9" s="86"/>
    </row>
    <row r="10" spans="1:12" ht="15.75" customHeight="1">
      <c r="A10" s="80" t="s">
        <v>133</v>
      </c>
      <c r="B10" s="41">
        <v>541187.01218900003</v>
      </c>
      <c r="C10" s="47">
        <v>63.058421196519703</v>
      </c>
      <c r="D10" s="47">
        <v>22.9404872980659</v>
      </c>
      <c r="E10" s="47">
        <v>10.795063716643201</v>
      </c>
      <c r="F10" s="47">
        <v>2.54578289014602</v>
      </c>
      <c r="G10" s="47">
        <v>7.8913871401417301</v>
      </c>
      <c r="H10" s="47">
        <v>13.852501017119501</v>
      </c>
      <c r="I10" s="47">
        <v>14.258688290925001</v>
      </c>
      <c r="J10" s="47">
        <v>10.052917136156299</v>
      </c>
      <c r="K10" s="47">
        <v>8.6716487763033392</v>
      </c>
      <c r="L10" s="86">
        <v>29.5001415047346</v>
      </c>
    </row>
    <row r="11" spans="1:12" ht="15.75" customHeight="1">
      <c r="A11" s="92" t="s">
        <v>83</v>
      </c>
      <c r="B11" s="41">
        <v>561216.46448600094</v>
      </c>
      <c r="C11" s="47">
        <v>58.696749141296301</v>
      </c>
      <c r="D11" s="47">
        <v>35.052786663907099</v>
      </c>
      <c r="E11" s="47">
        <v>15.232509929175899</v>
      </c>
      <c r="F11" s="47">
        <v>5.0632629390203601</v>
      </c>
      <c r="G11" s="47">
        <v>15.2215158826886</v>
      </c>
      <c r="H11" s="47">
        <v>28.538653761287701</v>
      </c>
      <c r="I11" s="47">
        <v>21.2312889735209</v>
      </c>
      <c r="J11" s="47">
        <v>6.7966968137570598</v>
      </c>
      <c r="K11" s="47">
        <v>9.0478900423041093</v>
      </c>
      <c r="L11" s="86">
        <v>8.0778606184549808</v>
      </c>
    </row>
    <row r="12" spans="1:12" ht="15.75" customHeight="1">
      <c r="A12" s="92" t="s">
        <v>84</v>
      </c>
      <c r="B12" s="41">
        <v>1145985.2708940001</v>
      </c>
      <c r="C12" s="47">
        <v>53.595994405569598</v>
      </c>
      <c r="D12" s="47">
        <v>38.167231465268699</v>
      </c>
      <c r="E12" s="47">
        <v>15.3489575159007</v>
      </c>
      <c r="F12" s="47">
        <v>8.0941831539106897</v>
      </c>
      <c r="G12" s="47">
        <v>7.26179205777047</v>
      </c>
      <c r="H12" s="47">
        <v>24.1725765989904</v>
      </c>
      <c r="I12" s="47">
        <v>22.622830010524599</v>
      </c>
      <c r="J12" s="47">
        <v>8.2420439803136407</v>
      </c>
      <c r="K12" s="47">
        <v>10.0991868453696</v>
      </c>
      <c r="L12" s="86">
        <v>6.34114262073457</v>
      </c>
    </row>
    <row r="13" spans="1:12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43" t="s">
        <v>86</v>
      </c>
      <c r="G13" s="43" t="s">
        <v>86</v>
      </c>
      <c r="H13" s="43" t="s">
        <v>86</v>
      </c>
      <c r="I13" s="43" t="s">
        <v>86</v>
      </c>
      <c r="J13" s="43" t="s">
        <v>86</v>
      </c>
      <c r="K13" s="43" t="s">
        <v>86</v>
      </c>
      <c r="L13" s="52" t="s">
        <v>86</v>
      </c>
    </row>
    <row r="14" spans="1:12" ht="15.75" customHeight="1">
      <c r="A14" s="91" t="s">
        <v>87</v>
      </c>
      <c r="B14" s="41"/>
      <c r="C14" s="47"/>
      <c r="D14" s="47"/>
      <c r="E14" s="47"/>
      <c r="F14" s="47"/>
      <c r="G14" s="47"/>
      <c r="H14" s="47"/>
      <c r="I14" s="47"/>
      <c r="J14" s="47"/>
      <c r="K14" s="47"/>
      <c r="L14" s="86"/>
    </row>
    <row r="15" spans="1:12" ht="15.75" customHeight="1">
      <c r="A15" s="92" t="s">
        <v>88</v>
      </c>
      <c r="B15" s="41">
        <v>1433236.6606419999</v>
      </c>
      <c r="C15" s="47">
        <v>54.087604524556198</v>
      </c>
      <c r="D15" s="47">
        <v>34.055430146921097</v>
      </c>
      <c r="E15" s="47">
        <v>14.4357867652731</v>
      </c>
      <c r="F15" s="47">
        <v>6.5191483915257296</v>
      </c>
      <c r="G15" s="47">
        <v>8.3199753738217801</v>
      </c>
      <c r="H15" s="47">
        <v>23.032041113652099</v>
      </c>
      <c r="I15" s="47">
        <v>22.717948218911399</v>
      </c>
      <c r="J15" s="47">
        <v>7.6746906164630602</v>
      </c>
      <c r="K15" s="47">
        <v>10.562551608273001</v>
      </c>
      <c r="L15" s="86">
        <v>8.5014682811295508</v>
      </c>
    </row>
    <row r="16" spans="1:12" ht="15.75" customHeight="1">
      <c r="A16" s="48" t="s">
        <v>89</v>
      </c>
      <c r="B16" s="41">
        <v>818141.01014300005</v>
      </c>
      <c r="C16" s="47">
        <v>62.6624930829947</v>
      </c>
      <c r="D16" s="47">
        <v>33.184671941765401</v>
      </c>
      <c r="E16" s="47">
        <v>13.962771769384</v>
      </c>
      <c r="F16" s="47">
        <v>5.0745083223176204</v>
      </c>
      <c r="G16" s="47">
        <v>11.2580771029802</v>
      </c>
      <c r="H16" s="47">
        <v>22.250696181601</v>
      </c>
      <c r="I16" s="47">
        <v>20.501872549413299</v>
      </c>
      <c r="J16" s="47">
        <v>9.4122398243477008</v>
      </c>
      <c r="K16" s="47">
        <v>7.5851126560876496</v>
      </c>
      <c r="L16" s="86">
        <v>19.247051357012001</v>
      </c>
    </row>
    <row r="17" spans="1:12" ht="15.75" customHeight="1">
      <c r="A17" s="91" t="s">
        <v>90</v>
      </c>
      <c r="B17" s="41"/>
      <c r="C17" s="47"/>
      <c r="D17" s="47"/>
      <c r="E17" s="47"/>
      <c r="F17" s="47"/>
      <c r="G17" s="47"/>
      <c r="H17" s="47"/>
      <c r="I17" s="47"/>
      <c r="J17" s="47"/>
      <c r="K17" s="47"/>
      <c r="L17" s="86"/>
    </row>
    <row r="18" spans="1:12" ht="15.75" customHeight="1">
      <c r="A18" s="48" t="s">
        <v>91</v>
      </c>
      <c r="B18" s="41">
        <v>725513.50571300101</v>
      </c>
      <c r="C18" s="47">
        <v>60.971841667271299</v>
      </c>
      <c r="D18" s="47">
        <v>33.695500458913003</v>
      </c>
      <c r="E18" s="47">
        <v>15.177101020716</v>
      </c>
      <c r="F18" s="47">
        <v>6.2581689562593601</v>
      </c>
      <c r="G18" s="47">
        <v>9.6637995487206005</v>
      </c>
      <c r="H18" s="47">
        <v>20.643375172845701</v>
      </c>
      <c r="I18" s="47">
        <v>17.619004490119899</v>
      </c>
      <c r="J18" s="47">
        <v>8.1218120873010307</v>
      </c>
      <c r="K18" s="47">
        <v>9.7002128111781207</v>
      </c>
      <c r="L18" s="86">
        <v>17.027978273897201</v>
      </c>
    </row>
    <row r="19" spans="1:12" ht="15.75" customHeight="1">
      <c r="A19" s="48" t="s">
        <v>92</v>
      </c>
      <c r="B19" s="41">
        <v>1291985.4462600001</v>
      </c>
      <c r="C19" s="47">
        <v>52.145737786385297</v>
      </c>
      <c r="D19" s="47">
        <v>33.815315338937602</v>
      </c>
      <c r="E19" s="47">
        <v>13.0686079750175</v>
      </c>
      <c r="F19" s="47">
        <v>6.2145778736459603</v>
      </c>
      <c r="G19" s="47">
        <v>6.6417212128356597</v>
      </c>
      <c r="H19" s="47">
        <v>24.0947120923956</v>
      </c>
      <c r="I19" s="47">
        <v>21.2693952043713</v>
      </c>
      <c r="J19" s="47">
        <v>6.94539882711201</v>
      </c>
      <c r="K19" s="47">
        <v>8.6976483490810192</v>
      </c>
      <c r="L19" s="86">
        <v>8.4158822102643605</v>
      </c>
    </row>
    <row r="20" spans="1:12" ht="15.75" customHeight="1">
      <c r="A20" s="93" t="s">
        <v>85</v>
      </c>
      <c r="B20" s="55">
        <v>233878.71881200001</v>
      </c>
      <c r="C20" s="67" t="s">
        <v>86</v>
      </c>
      <c r="D20" s="67" t="s">
        <v>86</v>
      </c>
      <c r="E20" s="67" t="s">
        <v>86</v>
      </c>
      <c r="F20" s="67" t="s">
        <v>86</v>
      </c>
      <c r="G20" s="67" t="s">
        <v>86</v>
      </c>
      <c r="H20" s="67" t="s">
        <v>86</v>
      </c>
      <c r="I20" s="67" t="s">
        <v>86</v>
      </c>
      <c r="J20" s="67" t="s">
        <v>86</v>
      </c>
      <c r="K20" s="67" t="s">
        <v>86</v>
      </c>
      <c r="L20" s="68" t="s">
        <v>86</v>
      </c>
    </row>
    <row r="21" spans="1:12" ht="15.75" customHeight="1">
      <c r="A21" s="168" t="s">
        <v>62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</row>
    <row r="22" spans="1:12" ht="15.75" customHeight="1"/>
    <row r="24" spans="1:12">
      <c r="A24" s="94"/>
    </row>
    <row r="25" spans="1:12">
      <c r="A25" s="94"/>
    </row>
  </sheetData>
  <mergeCells count="4">
    <mergeCell ref="A1:L1"/>
    <mergeCell ref="A2:L2"/>
    <mergeCell ref="A4:L4"/>
    <mergeCell ref="A21:L21"/>
  </mergeCells>
  <hyperlinks>
    <hyperlink ref="A1" location="ÍNDICE!A1" display="VOLVER AL ÍNDICE" xr:uid="{00000000-0004-0000-0A00-000000000000}"/>
  </hyperlinks>
  <pageMargins left="0.78749999999999998" right="0.78749999999999998" top="1.05277777777778" bottom="1.05277777777778" header="0.78749999999999998" footer="0.78749999999999998"/>
  <pageSetup paperSize="9" scale="4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D536"/>
  <sheetViews>
    <sheetView zoomScaleNormal="100" workbookViewId="0">
      <selection sqref="A1:E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18.42578125" style="28" bestFit="1" customWidth="1"/>
    <col min="4" max="4" width="13.28515625" style="28" bestFit="1" customWidth="1"/>
    <col min="5" max="5" width="23.7109375" style="28" bestFit="1" customWidth="1"/>
    <col min="6" max="113" width="11.5703125" style="28"/>
    <col min="16375" max="16379" width="11.5703125" style="28"/>
  </cols>
  <sheetData>
    <row r="1" spans="1:113 16375:16384" s="28" customFormat="1" ht="15.75" customHeight="1">
      <c r="A1" s="164" t="s">
        <v>63</v>
      </c>
      <c r="B1" s="164"/>
      <c r="C1" s="164"/>
      <c r="D1" s="164"/>
      <c r="E1" s="164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13 16375:16384" s="28" customFormat="1" ht="15.75" customHeight="1">
      <c r="A2" s="169" t="s">
        <v>0</v>
      </c>
      <c r="B2" s="169"/>
      <c r="C2" s="169"/>
      <c r="D2" s="169"/>
      <c r="E2" s="169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13 16375:16384" s="28" customFormat="1" ht="15.75" customHeight="1">
      <c r="A3" s="84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13 16375:16384" s="28" customFormat="1" ht="27" customHeight="1">
      <c r="A4" s="173" t="s">
        <v>17</v>
      </c>
      <c r="B4" s="173"/>
      <c r="C4" s="173"/>
      <c r="D4" s="173"/>
      <c r="E4" s="173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13 16375:16384" s="28" customFormat="1" ht="15.75" customHeight="1">
      <c r="A5" s="33" t="s">
        <v>64</v>
      </c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13 16375:16384" ht="47.1" customHeight="1">
      <c r="A6" s="34"/>
      <c r="B6" s="133" t="s">
        <v>65</v>
      </c>
      <c r="C6" s="134" t="s">
        <v>151</v>
      </c>
      <c r="D6" s="134" t="s">
        <v>152</v>
      </c>
      <c r="E6" s="135" t="s">
        <v>153</v>
      </c>
      <c r="XEU6" s="1"/>
      <c r="XEV6" s="1"/>
      <c r="XEW6" s="1"/>
      <c r="XEX6" s="1"/>
      <c r="XEY6" s="1"/>
    </row>
    <row r="7" spans="1:113 16375:16384" ht="15.75" customHeight="1">
      <c r="B7" s="85"/>
      <c r="C7" s="85"/>
      <c r="D7" s="85"/>
      <c r="E7" s="75"/>
      <c r="XEU7" s="1"/>
      <c r="XEV7" s="1"/>
      <c r="XEW7" s="1"/>
      <c r="XEX7" s="1"/>
      <c r="XEY7" s="1"/>
    </row>
    <row r="8" spans="1:113 16375:16384" ht="15.75" customHeight="1">
      <c r="A8" s="40" t="s">
        <v>126</v>
      </c>
      <c r="B8" s="41">
        <v>2327254.1884880001</v>
      </c>
      <c r="C8" s="47">
        <v>73.439639873262195</v>
      </c>
      <c r="D8" s="47">
        <v>25.0190893329228</v>
      </c>
      <c r="E8" s="86">
        <v>27.256930859973</v>
      </c>
      <c r="XEU8" s="1"/>
      <c r="XEV8" s="1"/>
      <c r="XEW8" s="1"/>
      <c r="XEX8" s="1"/>
      <c r="XEY8" s="1"/>
    </row>
    <row r="9" spans="1:113 16375:16384" ht="15.75" customHeight="1">
      <c r="A9" s="78" t="s">
        <v>70</v>
      </c>
      <c r="B9" s="41"/>
      <c r="C9" s="47"/>
      <c r="D9" s="47"/>
      <c r="E9" s="86"/>
      <c r="XEU9" s="1"/>
      <c r="XEV9" s="1"/>
      <c r="XEW9" s="1"/>
      <c r="XEX9" s="1"/>
      <c r="XEY9" s="1"/>
    </row>
    <row r="10" spans="1:113 16375:16384" ht="15.75" customHeight="1">
      <c r="A10" s="48" t="s">
        <v>71</v>
      </c>
      <c r="B10" s="41">
        <v>1110950.660196</v>
      </c>
      <c r="C10" s="47">
        <v>72.571239842079095</v>
      </c>
      <c r="D10" s="47">
        <v>33.083412198806002</v>
      </c>
      <c r="E10" s="86">
        <v>30.6467514849788</v>
      </c>
      <c r="XEU10" s="1"/>
      <c r="XEV10" s="1"/>
      <c r="XEW10" s="1"/>
      <c r="XEX10" s="1"/>
      <c r="XEY10" s="1"/>
    </row>
    <row r="11" spans="1:113 16375:16384" ht="15.75" customHeight="1">
      <c r="A11" s="48" t="s">
        <v>72</v>
      </c>
      <c r="B11" s="41">
        <v>1216303.5282920001</v>
      </c>
      <c r="C11" s="47">
        <v>74.232821480909195</v>
      </c>
      <c r="D11" s="47">
        <v>17.653275945480299</v>
      </c>
      <c r="E11" s="86">
        <v>24.1607271791495</v>
      </c>
      <c r="XEU11" s="1"/>
      <c r="XEV11" s="1"/>
      <c r="XEW11" s="1"/>
      <c r="XEX11" s="1"/>
      <c r="XEY11" s="1"/>
    </row>
    <row r="12" spans="1:113 16375:16384" s="53" customFormat="1" ht="15.75" customHeight="1">
      <c r="A12" s="78" t="s">
        <v>73</v>
      </c>
      <c r="B12" s="41"/>
      <c r="C12" s="47"/>
      <c r="D12" s="47"/>
      <c r="E12" s="86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3 16375:16384" s="53" customFormat="1" ht="15.75" customHeight="1">
      <c r="A13" s="48" t="s">
        <v>74</v>
      </c>
      <c r="B13" s="41">
        <v>586157.15658299997</v>
      </c>
      <c r="C13" s="47">
        <v>85.4769833729829</v>
      </c>
      <c r="D13" s="47">
        <v>41.761424735814501</v>
      </c>
      <c r="E13" s="86">
        <v>32.086070938275498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3 16375:16384" s="53" customFormat="1" ht="15.75" customHeight="1">
      <c r="A14" s="48" t="s">
        <v>75</v>
      </c>
      <c r="B14" s="41">
        <v>974134.43404900096</v>
      </c>
      <c r="C14" s="47">
        <v>75.687103817840494</v>
      </c>
      <c r="D14" s="47">
        <v>24.544147774163701</v>
      </c>
      <c r="E14" s="86">
        <v>29.5776125705158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13 16375:16384" s="53" customFormat="1" ht="15.75" customHeight="1">
      <c r="A15" s="48" t="s">
        <v>76</v>
      </c>
      <c r="B15" s="41">
        <v>766962.597856001</v>
      </c>
      <c r="C15" s="47">
        <v>61.385457463128503</v>
      </c>
      <c r="D15" s="47">
        <v>12.826861427794199</v>
      </c>
      <c r="E15" s="86">
        <v>20.618678882655299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13 16375:16384" ht="15.75" customHeight="1">
      <c r="A16" s="78" t="s">
        <v>103</v>
      </c>
      <c r="B16" s="41"/>
      <c r="C16" s="47"/>
      <c r="D16" s="47"/>
      <c r="E16" s="86"/>
      <c r="XEU16" s="1"/>
      <c r="XEV16" s="1"/>
      <c r="XEW16" s="1"/>
      <c r="XEX16" s="1"/>
      <c r="XEY16" s="1"/>
    </row>
    <row r="17" spans="1:5 16372:16384" ht="15.75" customHeight="1">
      <c r="A17" s="48" t="s">
        <v>104</v>
      </c>
      <c r="B17" s="41">
        <v>258896.617054</v>
      </c>
      <c r="C17" s="47">
        <v>61.816565874099098</v>
      </c>
      <c r="D17" s="47">
        <v>15.831228080686399</v>
      </c>
      <c r="E17" s="86">
        <v>22.481881521402698</v>
      </c>
      <c r="XEU17" s="1"/>
      <c r="XEV17" s="1"/>
      <c r="XEW17" s="1"/>
      <c r="XEX17" s="1"/>
      <c r="XEY17" s="1"/>
    </row>
    <row r="18" spans="1:5 16372:16384" ht="15.75" customHeight="1">
      <c r="A18" s="48" t="s">
        <v>105</v>
      </c>
      <c r="B18" s="41">
        <v>669567.39901499997</v>
      </c>
      <c r="C18" s="47">
        <v>69.7619399231736</v>
      </c>
      <c r="D18" s="47">
        <v>12.2368297517969</v>
      </c>
      <c r="E18" s="86">
        <v>18.395148007831899</v>
      </c>
      <c r="XEU18" s="1"/>
      <c r="XEV18" s="1"/>
      <c r="XEW18" s="1"/>
      <c r="XEX18" s="1"/>
      <c r="XEY18" s="1"/>
    </row>
    <row r="19" spans="1:5 16372:16384" ht="15.75" customHeight="1">
      <c r="A19" s="48" t="s">
        <v>106</v>
      </c>
      <c r="B19" s="41">
        <v>1398790.172419</v>
      </c>
      <c r="C19" s="47">
        <v>77.351336306350504</v>
      </c>
      <c r="D19" s="47">
        <v>32.838196668028097</v>
      </c>
      <c r="E19" s="86">
        <v>32.382649610603401</v>
      </c>
      <c r="XEU19" s="1"/>
      <c r="XEV19" s="1"/>
      <c r="XEW19" s="1"/>
      <c r="XEX19" s="1"/>
      <c r="XEY19" s="1"/>
    </row>
    <row r="20" spans="1:5 16372:16384" ht="15.75" customHeight="1">
      <c r="A20" s="78" t="s">
        <v>107</v>
      </c>
      <c r="B20" s="41"/>
      <c r="C20" s="47"/>
      <c r="D20" s="47"/>
      <c r="E20" s="86"/>
      <c r="XEU20" s="1"/>
      <c r="XEV20" s="1"/>
      <c r="XEW20" s="1"/>
      <c r="XEX20" s="1"/>
      <c r="XEY20" s="1"/>
    </row>
    <row r="21" spans="1:5 16372:16384" ht="15.75" customHeight="1">
      <c r="A21" s="48" t="s">
        <v>108</v>
      </c>
      <c r="B21" s="41">
        <v>594563.21982100001</v>
      </c>
      <c r="C21" s="47">
        <v>66.689673902360596</v>
      </c>
      <c r="D21" s="47">
        <v>22.967749735866999</v>
      </c>
      <c r="E21" s="86">
        <v>25.2960446791983</v>
      </c>
      <c r="XEU21" s="1"/>
      <c r="XEV21" s="1"/>
      <c r="XEW21" s="1"/>
      <c r="XEX21" s="1"/>
      <c r="XEY21" s="1"/>
    </row>
    <row r="22" spans="1:5 16372:16384" ht="15.75" customHeight="1">
      <c r="A22" s="48" t="s">
        <v>109</v>
      </c>
      <c r="B22" s="41">
        <v>407792.906571</v>
      </c>
      <c r="C22" s="47">
        <v>76.688470977498696</v>
      </c>
      <c r="D22" s="47">
        <v>10.1144236587692</v>
      </c>
      <c r="E22" s="86">
        <v>19.084926798119699</v>
      </c>
      <c r="XEU22" s="1"/>
      <c r="XEV22" s="1"/>
      <c r="XEW22" s="1"/>
      <c r="XEX22" s="1"/>
      <c r="XEY22" s="1"/>
    </row>
    <row r="23" spans="1:5 16372:16384" ht="15.75" customHeight="1">
      <c r="A23" s="48" t="s">
        <v>110</v>
      </c>
      <c r="B23" s="41">
        <v>961949.30017200101</v>
      </c>
      <c r="C23" s="47">
        <v>79.1851407634271</v>
      </c>
      <c r="D23" s="47">
        <v>31.167916288040399</v>
      </c>
      <c r="E23" s="86">
        <v>35.598244840218797</v>
      </c>
      <c r="XEU23" s="1"/>
      <c r="XEV23" s="1"/>
      <c r="XEW23" s="1"/>
      <c r="XEX23" s="1"/>
      <c r="XEY23" s="1"/>
    </row>
    <row r="24" spans="1:5 16372:16384" ht="15.75" customHeight="1">
      <c r="A24" s="48" t="s">
        <v>111</v>
      </c>
      <c r="B24" s="41">
        <v>362948.76192399999</v>
      </c>
      <c r="C24" s="47">
        <v>65.619116328841599</v>
      </c>
      <c r="D24" s="47">
        <v>28.829016163419201</v>
      </c>
      <c r="E24" s="86">
        <v>17.543259329903101</v>
      </c>
      <c r="XEU24" s="1"/>
      <c r="XEV24" s="1"/>
      <c r="XEW24" s="1"/>
      <c r="XEX24" s="1"/>
      <c r="XEY24" s="1"/>
    </row>
    <row r="25" spans="1:5 16372:16384" ht="15.75" customHeight="1">
      <c r="A25" s="95" t="s">
        <v>127</v>
      </c>
      <c r="B25" s="41"/>
      <c r="C25" s="47"/>
      <c r="D25" s="47"/>
      <c r="E25" s="86"/>
      <c r="XEU25" s="1"/>
      <c r="XEV25" s="1"/>
      <c r="XEW25" s="1"/>
      <c r="XEX25" s="1"/>
      <c r="XEY25" s="1"/>
    </row>
    <row r="26" spans="1:5 16372:16384" ht="15.75" customHeight="1">
      <c r="A26" s="48" t="s">
        <v>128</v>
      </c>
      <c r="B26" s="41">
        <v>1221898.8865060001</v>
      </c>
      <c r="C26" s="47">
        <v>78.4180844509915</v>
      </c>
      <c r="D26" s="47">
        <v>19.594415544532399</v>
      </c>
      <c r="E26" s="86">
        <v>27.924116049787699</v>
      </c>
      <c r="XEU26" s="1"/>
      <c r="XEV26" s="1"/>
      <c r="XEW26" s="1"/>
      <c r="XEX26" s="1"/>
      <c r="XEY26" s="1"/>
    </row>
    <row r="27" spans="1:5 16372:16384" ht="15.75" customHeight="1">
      <c r="A27" s="48" t="s">
        <v>129</v>
      </c>
      <c r="B27" s="41">
        <v>1105355.301982</v>
      </c>
      <c r="C27" s="47">
        <v>67.936290972550097</v>
      </c>
      <c r="D27" s="47">
        <v>31.015715802083601</v>
      </c>
      <c r="E27" s="86">
        <v>26.519400729103602</v>
      </c>
      <c r="XER27" s="1"/>
      <c r="XES27" s="1"/>
      <c r="XET27" s="1"/>
      <c r="XEU27" s="1"/>
      <c r="XEV27" s="1"/>
      <c r="XEW27" s="1"/>
      <c r="XEX27" s="1"/>
      <c r="XEY27" s="1"/>
    </row>
    <row r="28" spans="1:5 16372:16384" ht="15.75" customHeight="1">
      <c r="A28" s="78" t="s">
        <v>130</v>
      </c>
      <c r="B28" s="41"/>
      <c r="C28" s="47"/>
      <c r="D28" s="47"/>
      <c r="E28" s="86"/>
      <c r="XEU28" s="1"/>
      <c r="XEV28" s="1"/>
      <c r="XEW28" s="1"/>
      <c r="XEX28" s="1"/>
      <c r="XEY28" s="1"/>
    </row>
    <row r="29" spans="1:5 16372:16384" ht="15.75" customHeight="1">
      <c r="A29" s="48" t="s">
        <v>131</v>
      </c>
      <c r="B29" s="41">
        <v>447837.18594400003</v>
      </c>
      <c r="C29" s="47">
        <v>60.853996674380298</v>
      </c>
      <c r="D29" s="47">
        <v>17.977725106567501</v>
      </c>
      <c r="E29" s="86">
        <v>26.181534465666701</v>
      </c>
      <c r="XEU29" s="1"/>
      <c r="XEV29" s="1"/>
      <c r="XEW29" s="1"/>
      <c r="XEX29" s="1"/>
      <c r="XEY29" s="1"/>
    </row>
    <row r="30" spans="1:5 16372:16384" ht="15.75" customHeight="1">
      <c r="A30" s="65" t="s">
        <v>132</v>
      </c>
      <c r="B30" s="96">
        <v>1879417.002544</v>
      </c>
      <c r="C30" s="88">
        <v>76.438611908661102</v>
      </c>
      <c r="D30" s="88">
        <v>26.696941952149501</v>
      </c>
      <c r="E30" s="89">
        <v>27.513181864592301</v>
      </c>
      <c r="XEU30" s="1"/>
      <c r="XEV30" s="1"/>
      <c r="XEW30" s="1"/>
      <c r="XEX30" s="1"/>
      <c r="XEY30" s="1"/>
    </row>
    <row r="31" spans="1:5 16372:16384" s="28" customFormat="1" ht="15.75" customHeight="1">
      <c r="A31" s="171" t="s">
        <v>62</v>
      </c>
      <c r="B31" s="171"/>
      <c r="C31" s="171"/>
      <c r="D31" s="171"/>
      <c r="E31" s="17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5 16372:16384" s="28" customFormat="1"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 16375:16384" s="28" customFormat="1">
      <c r="A33" s="90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:1 16375:16384" s="28" customFormat="1"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 16375:16384" s="28" customFormat="1"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 16375:16384" s="28" customFormat="1"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 16375:16384" s="28" customFormat="1"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 16375:16384" s="28" customFormat="1"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 16375:16384" s="28" customFormat="1"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 16375:16384" s="28" customFormat="1"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 16375:16384" s="28" customFormat="1"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 16375:16384" s="28" customFormat="1"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:1 16375:16384" s="28" customFormat="1"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:1 16375:16384" s="28" customFormat="1"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 16375:16384" s="28" customFormat="1"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:1 16375:16384" s="28" customFormat="1"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:1 16375:16384" s="28" customFormat="1"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:1 16375:16384" s="28" customFormat="1"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5:16384" s="28" customFormat="1"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5:16384" s="28" customFormat="1"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5:16384" s="28" customFormat="1"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5:16384" s="28" customFormat="1"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5:16384" s="28" customFormat="1"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5:16384" s="28" customFormat="1"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5:16384" s="28" customFormat="1"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5:16384" s="28" customFormat="1"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5:16384" s="28" customFormat="1"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5:16384" s="28" customFormat="1"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5:16384" s="28" customFormat="1"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5:16384" s="28" customFormat="1"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5:16384" s="28" customFormat="1"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5:16384" s="28" customFormat="1"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5:16384" s="28" customFormat="1"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5:16384" s="28" customFormat="1"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5:16384" s="28" customFormat="1"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5:16384" s="28" customFormat="1"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5:16384" s="28" customFormat="1"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5:16384" s="28" customFormat="1"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5:16384" s="28" customFormat="1"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5:16384" s="28" customFormat="1"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5:16384" s="28" customFormat="1"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5:16384" s="28" customFormat="1"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5:16384" s="28" customFormat="1"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5:16384" s="28" customFormat="1"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5:16384" s="28" customFormat="1"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5:16384" s="28" customFormat="1"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5:16384" s="28" customFormat="1"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5:16384" s="28" customFormat="1"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5:16384" s="28" customFormat="1"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5:16384" s="28" customFormat="1"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5:16384" s="28" customFormat="1"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5:16384" s="28" customFormat="1"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5:16384" s="28" customFormat="1"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5:16384" s="28" customFormat="1"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5:16384" s="28" customFormat="1"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5:16384" s="28" customFormat="1"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5:16384" s="28" customFormat="1"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5:16384" s="28" customFormat="1"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5:16384" s="28" customFormat="1"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5:16384" s="28" customFormat="1"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5:16384" s="28" customFormat="1"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5:16384" s="28" customFormat="1"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5:16384" s="28" customFormat="1"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5:16384" s="28" customFormat="1"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5:16384" s="28" customFormat="1"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5:16384" s="28" customFormat="1"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5:16384" s="28" customFormat="1"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5:16384" s="28" customFormat="1"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5:16384" s="28" customFormat="1"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5:16384" s="28" customFormat="1"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5:16384" s="28" customFormat="1"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5:16384" s="28" customFormat="1"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5:16384" s="28" customFormat="1"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5:16384" s="28" customFormat="1"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5:16384" s="28" customFormat="1"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5:16384" s="28" customFormat="1"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5:16384" s="28" customFormat="1"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5:16384" s="28" customFormat="1"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5:16384" s="28" customFormat="1"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5:16384" s="28" customFormat="1"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5:16384" s="28" customFormat="1"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5:16384" s="28" customFormat="1"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5:16384" s="28" customFormat="1"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5:16384" s="28" customFormat="1"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5:16384" s="28" customFormat="1"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5:16384" s="28" customFormat="1">
      <c r="XEU116" s="1"/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5:16384" s="28" customFormat="1">
      <c r="XEU117" s="1"/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5:16384" s="28" customFormat="1">
      <c r="XEU118" s="1"/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5:16384" s="28" customFormat="1">
      <c r="XEU119" s="1"/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5:16384" s="28" customFormat="1">
      <c r="XEU120" s="1"/>
      <c r="XEV120" s="1"/>
      <c r="XEW120" s="1"/>
      <c r="XEX120" s="1"/>
      <c r="XEY120" s="1"/>
      <c r="XEZ120" s="1"/>
      <c r="XFA120" s="1"/>
      <c r="XFB120" s="1"/>
      <c r="XFC120" s="1"/>
      <c r="XFD120" s="1"/>
    </row>
    <row r="121" spans="16375:16384" s="28" customFormat="1">
      <c r="XEU121" s="1"/>
      <c r="XEV121" s="1"/>
      <c r="XEW121" s="1"/>
      <c r="XEX121" s="1"/>
      <c r="XEY121" s="1"/>
      <c r="XEZ121" s="1"/>
      <c r="XFA121" s="1"/>
      <c r="XFB121" s="1"/>
      <c r="XFC121" s="1"/>
      <c r="XFD121" s="1"/>
    </row>
    <row r="122" spans="16375:16384" s="28" customFormat="1">
      <c r="XEU122" s="1"/>
      <c r="XEV122" s="1"/>
      <c r="XEW122" s="1"/>
      <c r="XEX122" s="1"/>
      <c r="XEY122" s="1"/>
      <c r="XEZ122" s="1"/>
      <c r="XFA122" s="1"/>
      <c r="XFB122" s="1"/>
      <c r="XFC122" s="1"/>
      <c r="XFD122" s="1"/>
    </row>
    <row r="123" spans="16375:16384" s="28" customFormat="1">
      <c r="XEU123" s="1"/>
      <c r="XEV123" s="1"/>
      <c r="XEW123" s="1"/>
      <c r="XEX123" s="1"/>
      <c r="XEY123" s="1"/>
      <c r="XEZ123" s="1"/>
      <c r="XFA123" s="1"/>
      <c r="XFB123" s="1"/>
      <c r="XFC123" s="1"/>
      <c r="XFD123" s="1"/>
    </row>
    <row r="124" spans="16375:16384" s="28" customFormat="1">
      <c r="XEU124" s="1"/>
      <c r="XEV124" s="1"/>
      <c r="XEW124" s="1"/>
      <c r="XEX124" s="1"/>
      <c r="XEY124" s="1"/>
      <c r="XEZ124" s="1"/>
      <c r="XFA124" s="1"/>
      <c r="XFB124" s="1"/>
      <c r="XFC124" s="1"/>
      <c r="XFD124" s="1"/>
    </row>
    <row r="125" spans="16375:16384" s="28" customFormat="1">
      <c r="XEU125" s="1"/>
      <c r="XEV125" s="1"/>
      <c r="XEW125" s="1"/>
      <c r="XEX125" s="1"/>
      <c r="XEY125" s="1"/>
      <c r="XEZ125" s="1"/>
      <c r="XFA125" s="1"/>
      <c r="XFB125" s="1"/>
      <c r="XFC125" s="1"/>
      <c r="XFD125" s="1"/>
    </row>
    <row r="126" spans="16375:16384" s="28" customFormat="1">
      <c r="XEU126" s="1"/>
      <c r="XEV126" s="1"/>
      <c r="XEW126" s="1"/>
      <c r="XEX126" s="1"/>
      <c r="XEY126" s="1"/>
      <c r="XEZ126" s="1"/>
      <c r="XFA126" s="1"/>
      <c r="XFB126" s="1"/>
      <c r="XFC126" s="1"/>
      <c r="XFD126" s="1"/>
    </row>
    <row r="127" spans="16375:16384" s="28" customFormat="1">
      <c r="XEU127" s="1"/>
      <c r="XEV127" s="1"/>
      <c r="XEW127" s="1"/>
      <c r="XEX127" s="1"/>
      <c r="XEY127" s="1"/>
      <c r="XEZ127" s="1"/>
      <c r="XFA127" s="1"/>
      <c r="XFB127" s="1"/>
      <c r="XFC127" s="1"/>
      <c r="XFD127" s="1"/>
    </row>
    <row r="128" spans="16375:16384" s="28" customFormat="1">
      <c r="XEU128" s="1"/>
      <c r="XEV128" s="1"/>
      <c r="XEW128" s="1"/>
      <c r="XEX128" s="1"/>
      <c r="XEY128" s="1"/>
      <c r="XEZ128" s="1"/>
      <c r="XFA128" s="1"/>
      <c r="XFB128" s="1"/>
      <c r="XFC128" s="1"/>
      <c r="XFD128" s="1"/>
    </row>
    <row r="129" spans="16375:16384" s="28" customFormat="1">
      <c r="XEU129" s="1"/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pans="16375:16384">
      <c r="XEU130" s="1"/>
      <c r="XEV130" s="1"/>
      <c r="XEW130" s="1"/>
      <c r="XEX130" s="1"/>
      <c r="XEY130" s="1"/>
    </row>
    <row r="131" spans="16375:16384">
      <c r="XEU131" s="1"/>
      <c r="XEV131" s="1"/>
      <c r="XEW131" s="1"/>
      <c r="XEX131" s="1"/>
      <c r="XEY131" s="1"/>
    </row>
    <row r="132" spans="16375:16384">
      <c r="XEU132" s="1"/>
      <c r="XEV132" s="1"/>
      <c r="XEW132" s="1"/>
      <c r="XEX132" s="1"/>
      <c r="XEY132" s="1"/>
    </row>
    <row r="133" spans="16375:16384">
      <c r="XEU133" s="1"/>
      <c r="XEV133" s="1"/>
      <c r="XEW133" s="1"/>
      <c r="XEX133" s="1"/>
      <c r="XEY133" s="1"/>
    </row>
    <row r="134" spans="16375:16384">
      <c r="XEU134" s="1"/>
      <c r="XEV134" s="1"/>
      <c r="XEW134" s="1"/>
      <c r="XEX134" s="1"/>
      <c r="XEY134" s="1"/>
    </row>
    <row r="135" spans="16375:16384">
      <c r="XEU135" s="1"/>
      <c r="XEV135" s="1"/>
      <c r="XEW135" s="1"/>
      <c r="XEX135" s="1"/>
      <c r="XEY135" s="1"/>
    </row>
    <row r="136" spans="16375:16384">
      <c r="XEU136" s="1"/>
      <c r="XEV136" s="1"/>
      <c r="XEW136" s="1"/>
      <c r="XEX136" s="1"/>
      <c r="XEY136" s="1"/>
    </row>
    <row r="137" spans="16375:16384">
      <c r="XEU137" s="1"/>
      <c r="XEV137" s="1"/>
      <c r="XEW137" s="1"/>
      <c r="XEX137" s="1"/>
      <c r="XEY137" s="1"/>
    </row>
    <row r="138" spans="16375:16384">
      <c r="XEU138" s="1"/>
      <c r="XEV138" s="1"/>
      <c r="XEW138" s="1"/>
      <c r="XEX138" s="1"/>
      <c r="XEY138" s="1"/>
    </row>
    <row r="139" spans="16375:16384">
      <c r="XEU139" s="1"/>
      <c r="XEV139" s="1"/>
      <c r="XEW139" s="1"/>
      <c r="XEX139" s="1"/>
      <c r="XEY139" s="1"/>
    </row>
    <row r="140" spans="16375:16384">
      <c r="XEU140" s="1"/>
      <c r="XEV140" s="1"/>
      <c r="XEW140" s="1"/>
      <c r="XEX140" s="1"/>
      <c r="XEY140" s="1"/>
    </row>
    <row r="141" spans="16375:16384">
      <c r="XEU141" s="1"/>
      <c r="XEV141" s="1"/>
      <c r="XEW141" s="1"/>
      <c r="XEX141" s="1"/>
      <c r="XEY141" s="1"/>
    </row>
    <row r="142" spans="16375:16384">
      <c r="XEU142" s="1"/>
      <c r="XEV142" s="1"/>
      <c r="XEW142" s="1"/>
      <c r="XEX142" s="1"/>
      <c r="XEY142" s="1"/>
    </row>
    <row r="143" spans="16375:16384">
      <c r="XEU143" s="1"/>
      <c r="XEV143" s="1"/>
      <c r="XEW143" s="1"/>
      <c r="XEX143" s="1"/>
      <c r="XEY143" s="1"/>
    </row>
    <row r="144" spans="16375:16384">
      <c r="XEU144" s="1"/>
      <c r="XEV144" s="1"/>
      <c r="XEW144" s="1"/>
      <c r="XEX144" s="1"/>
      <c r="XEY144" s="1"/>
    </row>
    <row r="145" spans="16375:16379">
      <c r="XEU145" s="1"/>
      <c r="XEV145" s="1"/>
      <c r="XEW145" s="1"/>
      <c r="XEX145" s="1"/>
      <c r="XEY145" s="1"/>
    </row>
    <row r="146" spans="16375:16379">
      <c r="XEU146" s="1"/>
      <c r="XEV146" s="1"/>
      <c r="XEW146" s="1"/>
      <c r="XEX146" s="1"/>
      <c r="XEY146" s="1"/>
    </row>
    <row r="147" spans="16375:16379">
      <c r="XEU147" s="1"/>
      <c r="XEV147" s="1"/>
      <c r="XEW147" s="1"/>
      <c r="XEX147" s="1"/>
      <c r="XEY147" s="1"/>
    </row>
    <row r="148" spans="16375:16379">
      <c r="XEU148" s="1"/>
      <c r="XEV148" s="1"/>
      <c r="XEW148" s="1"/>
      <c r="XEX148" s="1"/>
      <c r="XEY148" s="1"/>
    </row>
    <row r="149" spans="16375:16379">
      <c r="XEU149" s="1"/>
      <c r="XEV149" s="1"/>
      <c r="XEW149" s="1"/>
      <c r="XEX149" s="1"/>
      <c r="XEY149" s="1"/>
    </row>
    <row r="150" spans="16375:16379">
      <c r="XEU150" s="1"/>
      <c r="XEV150" s="1"/>
      <c r="XEW150" s="1"/>
      <c r="XEX150" s="1"/>
      <c r="XEY150" s="1"/>
    </row>
    <row r="151" spans="16375:16379">
      <c r="XEU151" s="1"/>
      <c r="XEV151" s="1"/>
      <c r="XEW151" s="1"/>
      <c r="XEX151" s="1"/>
      <c r="XEY151" s="1"/>
    </row>
    <row r="152" spans="16375:16379">
      <c r="XEU152" s="1"/>
      <c r="XEV152" s="1"/>
      <c r="XEW152" s="1"/>
      <c r="XEX152" s="1"/>
      <c r="XEY152" s="1"/>
    </row>
    <row r="153" spans="16375:16379">
      <c r="XEU153" s="1"/>
      <c r="XEV153" s="1"/>
      <c r="XEW153" s="1"/>
      <c r="XEX153" s="1"/>
      <c r="XEY153" s="1"/>
    </row>
    <row r="154" spans="16375:16379">
      <c r="XEU154" s="1"/>
      <c r="XEV154" s="1"/>
      <c r="XEW154" s="1"/>
      <c r="XEX154" s="1"/>
      <c r="XEY154" s="1"/>
    </row>
    <row r="155" spans="16375:16379">
      <c r="XEU155" s="1"/>
      <c r="XEV155" s="1"/>
      <c r="XEW155" s="1"/>
      <c r="XEX155" s="1"/>
      <c r="XEY155" s="1"/>
    </row>
    <row r="156" spans="16375:16379">
      <c r="XEU156" s="1"/>
      <c r="XEV156" s="1"/>
      <c r="XEW156" s="1"/>
      <c r="XEX156" s="1"/>
      <c r="XEY156" s="1"/>
    </row>
    <row r="157" spans="16375:16379">
      <c r="XEU157" s="1"/>
      <c r="XEV157" s="1"/>
      <c r="XEW157" s="1"/>
      <c r="XEX157" s="1"/>
      <c r="XEY157" s="1"/>
    </row>
    <row r="158" spans="16375:16379">
      <c r="XEU158" s="1"/>
      <c r="XEV158" s="1"/>
      <c r="XEW158" s="1"/>
      <c r="XEX158" s="1"/>
      <c r="XEY158" s="1"/>
    </row>
    <row r="159" spans="16375:16379">
      <c r="XEU159" s="1"/>
      <c r="XEV159" s="1"/>
      <c r="XEW159" s="1"/>
      <c r="XEX159" s="1"/>
      <c r="XEY159" s="1"/>
    </row>
    <row r="160" spans="16375:16379">
      <c r="XEU160" s="1"/>
      <c r="XEV160" s="1"/>
      <c r="XEW160" s="1"/>
      <c r="XEX160" s="1"/>
      <c r="XEY160" s="1"/>
    </row>
    <row r="161" spans="16375:16379">
      <c r="XEU161" s="1"/>
      <c r="XEV161" s="1"/>
      <c r="XEW161" s="1"/>
      <c r="XEX161" s="1"/>
      <c r="XEY161" s="1"/>
    </row>
    <row r="162" spans="16375:16379">
      <c r="XEU162" s="1"/>
      <c r="XEV162" s="1"/>
      <c r="XEW162" s="1"/>
      <c r="XEX162" s="1"/>
      <c r="XEY162" s="1"/>
    </row>
    <row r="163" spans="16375:16379">
      <c r="XEU163" s="1"/>
      <c r="XEV163" s="1"/>
      <c r="XEW163" s="1"/>
      <c r="XEX163" s="1"/>
      <c r="XEY163" s="1"/>
    </row>
    <row r="164" spans="16375:16379">
      <c r="XEU164" s="1"/>
      <c r="XEV164" s="1"/>
      <c r="XEW164" s="1"/>
      <c r="XEX164" s="1"/>
      <c r="XEY164" s="1"/>
    </row>
    <row r="165" spans="16375:16379">
      <c r="XEU165" s="1"/>
      <c r="XEV165" s="1"/>
      <c r="XEW165" s="1"/>
      <c r="XEX165" s="1"/>
      <c r="XEY165" s="1"/>
    </row>
    <row r="166" spans="16375:16379">
      <c r="XEU166" s="1"/>
      <c r="XEV166" s="1"/>
      <c r="XEW166" s="1"/>
      <c r="XEX166" s="1"/>
      <c r="XEY166" s="1"/>
    </row>
    <row r="167" spans="16375:16379">
      <c r="XEU167" s="1"/>
      <c r="XEV167" s="1"/>
      <c r="XEW167" s="1"/>
      <c r="XEX167" s="1"/>
      <c r="XEY167" s="1"/>
    </row>
    <row r="168" spans="16375:16379">
      <c r="XEU168" s="1"/>
      <c r="XEV168" s="1"/>
      <c r="XEW168" s="1"/>
      <c r="XEX168" s="1"/>
      <c r="XEY168" s="1"/>
    </row>
    <row r="169" spans="16375:16379">
      <c r="XEU169" s="1"/>
      <c r="XEV169" s="1"/>
      <c r="XEW169" s="1"/>
      <c r="XEX169" s="1"/>
      <c r="XEY169" s="1"/>
    </row>
    <row r="170" spans="16375:16379">
      <c r="XEU170" s="1"/>
      <c r="XEV170" s="1"/>
      <c r="XEW170" s="1"/>
      <c r="XEX170" s="1"/>
      <c r="XEY170" s="1"/>
    </row>
    <row r="171" spans="16375:16379">
      <c r="XEU171" s="1"/>
      <c r="XEV171" s="1"/>
      <c r="XEW171" s="1"/>
      <c r="XEX171" s="1"/>
      <c r="XEY171" s="1"/>
    </row>
    <row r="172" spans="16375:16379">
      <c r="XEU172" s="1"/>
      <c r="XEV172" s="1"/>
      <c r="XEW172" s="1"/>
      <c r="XEX172" s="1"/>
      <c r="XEY172" s="1"/>
    </row>
    <row r="173" spans="16375:16379">
      <c r="XEU173" s="1"/>
      <c r="XEV173" s="1"/>
      <c r="XEW173" s="1"/>
      <c r="XEX173" s="1"/>
      <c r="XEY173" s="1"/>
    </row>
    <row r="174" spans="16375:16379">
      <c r="XEU174" s="1"/>
      <c r="XEV174" s="1"/>
      <c r="XEW174" s="1"/>
      <c r="XEX174" s="1"/>
      <c r="XEY174" s="1"/>
    </row>
    <row r="175" spans="16375:16379">
      <c r="XEU175" s="1"/>
      <c r="XEV175" s="1"/>
      <c r="XEW175" s="1"/>
      <c r="XEX175" s="1"/>
      <c r="XEY175" s="1"/>
    </row>
    <row r="176" spans="16375:16379">
      <c r="XEU176" s="1"/>
      <c r="XEV176" s="1"/>
      <c r="XEW176" s="1"/>
      <c r="XEX176" s="1"/>
      <c r="XEY176" s="1"/>
    </row>
    <row r="177" spans="16375:16379">
      <c r="XEU177" s="1"/>
      <c r="XEV177" s="1"/>
      <c r="XEW177" s="1"/>
      <c r="XEX177" s="1"/>
      <c r="XEY177" s="1"/>
    </row>
    <row r="178" spans="16375:16379">
      <c r="XEU178" s="1"/>
      <c r="XEV178" s="1"/>
      <c r="XEW178" s="1"/>
      <c r="XEX178" s="1"/>
      <c r="XEY178" s="1"/>
    </row>
    <row r="179" spans="16375:16379">
      <c r="XEU179" s="1"/>
      <c r="XEV179" s="1"/>
      <c r="XEW179" s="1"/>
      <c r="XEX179" s="1"/>
      <c r="XEY179" s="1"/>
    </row>
    <row r="180" spans="16375:16379">
      <c r="XEU180" s="1"/>
      <c r="XEV180" s="1"/>
      <c r="XEW180" s="1"/>
      <c r="XEX180" s="1"/>
      <c r="XEY180" s="1"/>
    </row>
    <row r="181" spans="16375:16379">
      <c r="XEU181" s="1"/>
      <c r="XEV181" s="1"/>
      <c r="XEW181" s="1"/>
      <c r="XEX181" s="1"/>
      <c r="XEY181" s="1"/>
    </row>
    <row r="182" spans="16375:16379">
      <c r="XEU182" s="1"/>
      <c r="XEV182" s="1"/>
      <c r="XEW182" s="1"/>
      <c r="XEX182" s="1"/>
      <c r="XEY182" s="1"/>
    </row>
    <row r="183" spans="16375:16379">
      <c r="XEU183" s="1"/>
      <c r="XEV183" s="1"/>
      <c r="XEW183" s="1"/>
      <c r="XEX183" s="1"/>
      <c r="XEY183" s="1"/>
    </row>
    <row r="184" spans="16375:16379">
      <c r="XEU184" s="1"/>
      <c r="XEV184" s="1"/>
      <c r="XEW184" s="1"/>
      <c r="XEX184" s="1"/>
      <c r="XEY184" s="1"/>
    </row>
    <row r="185" spans="16375:16379">
      <c r="XEU185" s="1"/>
      <c r="XEV185" s="1"/>
      <c r="XEW185" s="1"/>
      <c r="XEX185" s="1"/>
      <c r="XEY185" s="1"/>
    </row>
    <row r="186" spans="16375:16379">
      <c r="XEU186" s="1"/>
      <c r="XEV186" s="1"/>
      <c r="XEW186" s="1"/>
      <c r="XEX186" s="1"/>
      <c r="XEY186" s="1"/>
    </row>
    <row r="187" spans="16375:16379">
      <c r="XEU187" s="1"/>
      <c r="XEV187" s="1"/>
      <c r="XEW187" s="1"/>
      <c r="XEX187" s="1"/>
      <c r="XEY187" s="1"/>
    </row>
    <row r="188" spans="16375:16379">
      <c r="XEU188" s="1"/>
      <c r="XEV188" s="1"/>
      <c r="XEW188" s="1"/>
      <c r="XEX188" s="1"/>
      <c r="XEY188" s="1"/>
    </row>
    <row r="189" spans="16375:16379">
      <c r="XEU189" s="1"/>
      <c r="XEV189" s="1"/>
      <c r="XEW189" s="1"/>
      <c r="XEX189" s="1"/>
      <c r="XEY189" s="1"/>
    </row>
    <row r="190" spans="16375:16379">
      <c r="XEU190" s="1"/>
      <c r="XEV190" s="1"/>
      <c r="XEW190" s="1"/>
      <c r="XEX190" s="1"/>
      <c r="XEY190" s="1"/>
    </row>
    <row r="191" spans="16375:16379">
      <c r="XEU191" s="1"/>
      <c r="XEV191" s="1"/>
      <c r="XEW191" s="1"/>
      <c r="XEX191" s="1"/>
      <c r="XEY191" s="1"/>
    </row>
    <row r="192" spans="16375:16379">
      <c r="XEU192" s="1"/>
      <c r="XEV192" s="1"/>
      <c r="XEW192" s="1"/>
      <c r="XEX192" s="1"/>
      <c r="XEY192" s="1"/>
    </row>
    <row r="193" spans="16375:16379">
      <c r="XEU193" s="1"/>
      <c r="XEV193" s="1"/>
      <c r="XEW193" s="1"/>
      <c r="XEX193" s="1"/>
      <c r="XEY193" s="1"/>
    </row>
    <row r="194" spans="16375:16379">
      <c r="XEU194" s="1"/>
      <c r="XEV194" s="1"/>
      <c r="XEW194" s="1"/>
      <c r="XEX194" s="1"/>
      <c r="XEY194" s="1"/>
    </row>
    <row r="195" spans="16375:16379">
      <c r="XEU195" s="1"/>
      <c r="XEV195" s="1"/>
      <c r="XEW195" s="1"/>
      <c r="XEX195" s="1"/>
      <c r="XEY195" s="1"/>
    </row>
    <row r="196" spans="16375:16379">
      <c r="XEU196" s="1"/>
      <c r="XEV196" s="1"/>
      <c r="XEW196" s="1"/>
      <c r="XEX196" s="1"/>
      <c r="XEY196" s="1"/>
    </row>
    <row r="197" spans="16375:16379">
      <c r="XEU197" s="1"/>
      <c r="XEV197" s="1"/>
      <c r="XEW197" s="1"/>
      <c r="XEX197" s="1"/>
      <c r="XEY197" s="1"/>
    </row>
    <row r="198" spans="16375:16379">
      <c r="XEU198" s="1"/>
      <c r="XEV198" s="1"/>
      <c r="XEW198" s="1"/>
      <c r="XEX198" s="1"/>
      <c r="XEY198" s="1"/>
    </row>
    <row r="199" spans="16375:16379">
      <c r="XEU199" s="1"/>
      <c r="XEV199" s="1"/>
      <c r="XEW199" s="1"/>
      <c r="XEX199" s="1"/>
      <c r="XEY199" s="1"/>
    </row>
    <row r="200" spans="16375:16379">
      <c r="XEU200" s="1"/>
      <c r="XEV200" s="1"/>
      <c r="XEW200" s="1"/>
      <c r="XEX200" s="1"/>
      <c r="XEY200" s="1"/>
    </row>
    <row r="201" spans="16375:16379">
      <c r="XEU201" s="1"/>
      <c r="XEV201" s="1"/>
      <c r="XEW201" s="1"/>
      <c r="XEX201" s="1"/>
      <c r="XEY201" s="1"/>
    </row>
    <row r="202" spans="16375:16379">
      <c r="XEU202" s="1"/>
      <c r="XEV202" s="1"/>
      <c r="XEW202" s="1"/>
      <c r="XEX202" s="1"/>
      <c r="XEY202" s="1"/>
    </row>
    <row r="203" spans="16375:16379">
      <c r="XEU203" s="1"/>
      <c r="XEV203" s="1"/>
      <c r="XEW203" s="1"/>
      <c r="XEX203" s="1"/>
      <c r="XEY203" s="1"/>
    </row>
    <row r="204" spans="16375:16379">
      <c r="XEU204" s="1"/>
      <c r="XEV204" s="1"/>
      <c r="XEW204" s="1"/>
      <c r="XEX204" s="1"/>
      <c r="XEY204" s="1"/>
    </row>
    <row r="205" spans="16375:16379">
      <c r="XEU205" s="1"/>
      <c r="XEV205" s="1"/>
      <c r="XEW205" s="1"/>
      <c r="XEX205" s="1"/>
      <c r="XEY205" s="1"/>
    </row>
    <row r="206" spans="16375:16379">
      <c r="XEU206" s="1"/>
      <c r="XEV206" s="1"/>
      <c r="XEW206" s="1"/>
      <c r="XEX206" s="1"/>
      <c r="XEY206" s="1"/>
    </row>
    <row r="207" spans="16375:16379">
      <c r="XEU207" s="1"/>
      <c r="XEV207" s="1"/>
      <c r="XEW207" s="1"/>
      <c r="XEX207" s="1"/>
      <c r="XEY207" s="1"/>
    </row>
    <row r="208" spans="16375:16379">
      <c r="XEU208" s="1"/>
      <c r="XEV208" s="1"/>
      <c r="XEW208" s="1"/>
      <c r="XEX208" s="1"/>
      <c r="XEY208" s="1"/>
    </row>
    <row r="209" spans="16375:16379">
      <c r="XEU209" s="1"/>
      <c r="XEV209" s="1"/>
      <c r="XEW209" s="1"/>
      <c r="XEX209" s="1"/>
      <c r="XEY209" s="1"/>
    </row>
    <row r="210" spans="16375:16379">
      <c r="XEU210" s="1"/>
      <c r="XEV210" s="1"/>
      <c r="XEW210" s="1"/>
      <c r="XEX210" s="1"/>
      <c r="XEY210" s="1"/>
    </row>
    <row r="211" spans="16375:16379">
      <c r="XEU211" s="1"/>
      <c r="XEV211" s="1"/>
      <c r="XEW211" s="1"/>
      <c r="XEX211" s="1"/>
      <c r="XEY211" s="1"/>
    </row>
    <row r="212" spans="16375:16379">
      <c r="XEU212" s="1"/>
      <c r="XEV212" s="1"/>
      <c r="XEW212" s="1"/>
      <c r="XEX212" s="1"/>
      <c r="XEY212" s="1"/>
    </row>
    <row r="213" spans="16375:16379">
      <c r="XEU213" s="1"/>
      <c r="XEV213" s="1"/>
      <c r="XEW213" s="1"/>
      <c r="XEX213" s="1"/>
      <c r="XEY213" s="1"/>
    </row>
    <row r="214" spans="16375:16379">
      <c r="XEU214" s="1"/>
      <c r="XEV214" s="1"/>
      <c r="XEW214" s="1"/>
      <c r="XEX214" s="1"/>
      <c r="XEY214" s="1"/>
    </row>
    <row r="215" spans="16375:16379">
      <c r="XEU215" s="1"/>
      <c r="XEV215" s="1"/>
      <c r="XEW215" s="1"/>
      <c r="XEX215" s="1"/>
      <c r="XEY215" s="1"/>
    </row>
    <row r="216" spans="16375:16379">
      <c r="XEU216" s="1"/>
      <c r="XEV216" s="1"/>
      <c r="XEW216" s="1"/>
      <c r="XEX216" s="1"/>
      <c r="XEY216" s="1"/>
    </row>
    <row r="217" spans="16375:16379">
      <c r="XEU217" s="1"/>
      <c r="XEV217" s="1"/>
      <c r="XEW217" s="1"/>
      <c r="XEX217" s="1"/>
      <c r="XEY217" s="1"/>
    </row>
    <row r="218" spans="16375:16379">
      <c r="XEU218" s="1"/>
      <c r="XEV218" s="1"/>
      <c r="XEW218" s="1"/>
      <c r="XEX218" s="1"/>
      <c r="XEY218" s="1"/>
    </row>
    <row r="219" spans="16375:16379">
      <c r="XEU219" s="1"/>
      <c r="XEV219" s="1"/>
      <c r="XEW219" s="1"/>
      <c r="XEX219" s="1"/>
      <c r="XEY219" s="1"/>
    </row>
    <row r="220" spans="16375:16379">
      <c r="XEU220" s="1"/>
      <c r="XEV220" s="1"/>
      <c r="XEW220" s="1"/>
      <c r="XEX220" s="1"/>
      <c r="XEY220" s="1"/>
    </row>
    <row r="221" spans="16375:16379">
      <c r="XEU221" s="1"/>
      <c r="XEV221" s="1"/>
      <c r="XEW221" s="1"/>
      <c r="XEX221" s="1"/>
      <c r="XEY221" s="1"/>
    </row>
    <row r="222" spans="16375:16379">
      <c r="XEU222" s="1"/>
      <c r="XEV222" s="1"/>
      <c r="XEW222" s="1"/>
      <c r="XEX222" s="1"/>
      <c r="XEY222" s="1"/>
    </row>
    <row r="223" spans="16375:16379">
      <c r="XEU223" s="1"/>
      <c r="XEV223" s="1"/>
      <c r="XEW223" s="1"/>
      <c r="XEX223" s="1"/>
      <c r="XEY223" s="1"/>
    </row>
    <row r="224" spans="16375:16379">
      <c r="XEU224" s="1"/>
      <c r="XEV224" s="1"/>
      <c r="XEW224" s="1"/>
      <c r="XEX224" s="1"/>
      <c r="XEY224" s="1"/>
    </row>
    <row r="225" spans="16375:16379">
      <c r="XEU225" s="1"/>
      <c r="XEV225" s="1"/>
      <c r="XEW225" s="1"/>
      <c r="XEX225" s="1"/>
      <c r="XEY225" s="1"/>
    </row>
    <row r="226" spans="16375:16379">
      <c r="XEU226" s="1"/>
      <c r="XEV226" s="1"/>
      <c r="XEW226" s="1"/>
      <c r="XEX226" s="1"/>
      <c r="XEY226" s="1"/>
    </row>
    <row r="227" spans="16375:16379">
      <c r="XEU227" s="1"/>
      <c r="XEV227" s="1"/>
      <c r="XEW227" s="1"/>
      <c r="XEX227" s="1"/>
      <c r="XEY227" s="1"/>
    </row>
    <row r="228" spans="16375:16379">
      <c r="XEU228" s="1"/>
      <c r="XEV228" s="1"/>
      <c r="XEW228" s="1"/>
      <c r="XEX228" s="1"/>
      <c r="XEY228" s="1"/>
    </row>
    <row r="229" spans="16375:16379">
      <c r="XEU229" s="1"/>
      <c r="XEV229" s="1"/>
      <c r="XEW229" s="1"/>
      <c r="XEX229" s="1"/>
      <c r="XEY229" s="1"/>
    </row>
    <row r="230" spans="16375:16379">
      <c r="XEU230" s="1"/>
      <c r="XEV230" s="1"/>
      <c r="XEW230" s="1"/>
      <c r="XEX230" s="1"/>
      <c r="XEY230" s="1"/>
    </row>
    <row r="231" spans="16375:16379">
      <c r="XEU231" s="1"/>
      <c r="XEV231" s="1"/>
      <c r="XEW231" s="1"/>
      <c r="XEX231" s="1"/>
      <c r="XEY231" s="1"/>
    </row>
    <row r="232" spans="16375:16379">
      <c r="XEU232" s="1"/>
      <c r="XEV232" s="1"/>
      <c r="XEW232" s="1"/>
      <c r="XEX232" s="1"/>
      <c r="XEY232" s="1"/>
    </row>
    <row r="233" spans="16375:16379">
      <c r="XEU233" s="1"/>
      <c r="XEV233" s="1"/>
      <c r="XEW233" s="1"/>
      <c r="XEX233" s="1"/>
      <c r="XEY233" s="1"/>
    </row>
    <row r="234" spans="16375:16379">
      <c r="XEU234" s="1"/>
      <c r="XEV234" s="1"/>
      <c r="XEW234" s="1"/>
      <c r="XEX234" s="1"/>
      <c r="XEY234" s="1"/>
    </row>
    <row r="235" spans="16375:16379">
      <c r="XEU235" s="1"/>
      <c r="XEV235" s="1"/>
      <c r="XEW235" s="1"/>
      <c r="XEX235" s="1"/>
      <c r="XEY235" s="1"/>
    </row>
    <row r="236" spans="16375:16379">
      <c r="XEU236" s="1"/>
      <c r="XEV236" s="1"/>
      <c r="XEW236" s="1"/>
      <c r="XEX236" s="1"/>
      <c r="XEY236" s="1"/>
    </row>
    <row r="237" spans="16375:16379">
      <c r="XEU237" s="1"/>
      <c r="XEV237" s="1"/>
      <c r="XEW237" s="1"/>
      <c r="XEX237" s="1"/>
      <c r="XEY237" s="1"/>
    </row>
    <row r="238" spans="16375:16379">
      <c r="XEU238" s="1"/>
      <c r="XEV238" s="1"/>
      <c r="XEW238" s="1"/>
      <c r="XEX238" s="1"/>
      <c r="XEY238" s="1"/>
    </row>
    <row r="239" spans="16375:16379">
      <c r="XEU239" s="1"/>
      <c r="XEV239" s="1"/>
      <c r="XEW239" s="1"/>
      <c r="XEX239" s="1"/>
      <c r="XEY239" s="1"/>
    </row>
    <row r="240" spans="16375:16379">
      <c r="XEU240" s="1"/>
      <c r="XEV240" s="1"/>
      <c r="XEW240" s="1"/>
      <c r="XEX240" s="1"/>
      <c r="XEY240" s="1"/>
    </row>
    <row r="241" spans="16375:16379">
      <c r="XEU241" s="1"/>
      <c r="XEV241" s="1"/>
      <c r="XEW241" s="1"/>
      <c r="XEX241" s="1"/>
      <c r="XEY241" s="1"/>
    </row>
    <row r="242" spans="16375:16379">
      <c r="XEU242" s="1"/>
      <c r="XEV242" s="1"/>
      <c r="XEW242" s="1"/>
      <c r="XEX242" s="1"/>
      <c r="XEY242" s="1"/>
    </row>
    <row r="243" spans="16375:16379">
      <c r="XEU243" s="1"/>
      <c r="XEV243" s="1"/>
      <c r="XEW243" s="1"/>
      <c r="XEX243" s="1"/>
      <c r="XEY243" s="1"/>
    </row>
    <row r="244" spans="16375:16379">
      <c r="XEU244" s="1"/>
      <c r="XEV244" s="1"/>
      <c r="XEW244" s="1"/>
      <c r="XEX244" s="1"/>
      <c r="XEY244" s="1"/>
    </row>
    <row r="245" spans="16375:16379">
      <c r="XEU245" s="1"/>
      <c r="XEV245" s="1"/>
      <c r="XEW245" s="1"/>
      <c r="XEX245" s="1"/>
      <c r="XEY245" s="1"/>
    </row>
    <row r="246" spans="16375:16379">
      <c r="XEU246" s="1"/>
      <c r="XEV246" s="1"/>
      <c r="XEW246" s="1"/>
      <c r="XEX246" s="1"/>
      <c r="XEY246" s="1"/>
    </row>
    <row r="247" spans="16375:16379">
      <c r="XEU247" s="1"/>
      <c r="XEV247" s="1"/>
      <c r="XEW247" s="1"/>
      <c r="XEX247" s="1"/>
      <c r="XEY247" s="1"/>
    </row>
    <row r="248" spans="16375:16379">
      <c r="XEU248" s="1"/>
      <c r="XEV248" s="1"/>
      <c r="XEW248" s="1"/>
      <c r="XEX248" s="1"/>
      <c r="XEY248" s="1"/>
    </row>
    <row r="249" spans="16375:16379">
      <c r="XEU249" s="1"/>
      <c r="XEV249" s="1"/>
      <c r="XEW249" s="1"/>
      <c r="XEX249" s="1"/>
      <c r="XEY249" s="1"/>
    </row>
    <row r="250" spans="16375:16379">
      <c r="XEU250" s="1"/>
      <c r="XEV250" s="1"/>
      <c r="XEW250" s="1"/>
      <c r="XEX250" s="1"/>
      <c r="XEY250" s="1"/>
    </row>
    <row r="251" spans="16375:16379">
      <c r="XEU251" s="1"/>
      <c r="XEV251" s="1"/>
      <c r="XEW251" s="1"/>
      <c r="XEX251" s="1"/>
      <c r="XEY251" s="1"/>
    </row>
    <row r="252" spans="16375:16379">
      <c r="XEU252" s="1"/>
      <c r="XEV252" s="1"/>
      <c r="XEW252" s="1"/>
      <c r="XEX252" s="1"/>
      <c r="XEY252" s="1"/>
    </row>
    <row r="253" spans="16375:16379">
      <c r="XEU253" s="1"/>
      <c r="XEV253" s="1"/>
      <c r="XEW253" s="1"/>
      <c r="XEX253" s="1"/>
      <c r="XEY253" s="1"/>
    </row>
    <row r="254" spans="16375:16379">
      <c r="XEU254" s="1"/>
      <c r="XEV254" s="1"/>
      <c r="XEW254" s="1"/>
      <c r="XEX254" s="1"/>
      <c r="XEY254" s="1"/>
    </row>
    <row r="255" spans="16375:16379">
      <c r="XEU255" s="1"/>
      <c r="XEV255" s="1"/>
      <c r="XEW255" s="1"/>
      <c r="XEX255" s="1"/>
      <c r="XEY255" s="1"/>
    </row>
    <row r="256" spans="16375:16379">
      <c r="XEU256" s="1"/>
      <c r="XEV256" s="1"/>
      <c r="XEW256" s="1"/>
      <c r="XEX256" s="1"/>
      <c r="XEY256" s="1"/>
    </row>
    <row r="257" spans="16375:16379">
      <c r="XEU257" s="1"/>
      <c r="XEV257" s="1"/>
      <c r="XEW257" s="1"/>
      <c r="XEX257" s="1"/>
      <c r="XEY257" s="1"/>
    </row>
    <row r="258" spans="16375:16379">
      <c r="XEU258" s="1"/>
      <c r="XEV258" s="1"/>
      <c r="XEW258" s="1"/>
      <c r="XEX258" s="1"/>
      <c r="XEY258" s="1"/>
    </row>
    <row r="259" spans="16375:16379">
      <c r="XEU259" s="1"/>
      <c r="XEV259" s="1"/>
      <c r="XEW259" s="1"/>
      <c r="XEX259" s="1"/>
      <c r="XEY259" s="1"/>
    </row>
    <row r="260" spans="16375:16379">
      <c r="XEU260" s="1"/>
      <c r="XEV260" s="1"/>
      <c r="XEW260" s="1"/>
      <c r="XEX260" s="1"/>
      <c r="XEY260" s="1"/>
    </row>
    <row r="261" spans="16375:16379">
      <c r="XEU261" s="1"/>
      <c r="XEV261" s="1"/>
      <c r="XEW261" s="1"/>
      <c r="XEX261" s="1"/>
      <c r="XEY261" s="1"/>
    </row>
    <row r="262" spans="16375:16379">
      <c r="XEU262" s="1"/>
      <c r="XEV262" s="1"/>
      <c r="XEW262" s="1"/>
      <c r="XEX262" s="1"/>
      <c r="XEY262" s="1"/>
    </row>
    <row r="263" spans="16375:16379">
      <c r="XEU263" s="1"/>
      <c r="XEV263" s="1"/>
      <c r="XEW263" s="1"/>
      <c r="XEX263" s="1"/>
      <c r="XEY263" s="1"/>
    </row>
    <row r="264" spans="16375:16379">
      <c r="XEU264" s="1"/>
      <c r="XEV264" s="1"/>
      <c r="XEW264" s="1"/>
      <c r="XEX264" s="1"/>
      <c r="XEY264" s="1"/>
    </row>
    <row r="265" spans="16375:16379">
      <c r="XEU265" s="1"/>
      <c r="XEV265" s="1"/>
      <c r="XEW265" s="1"/>
      <c r="XEX265" s="1"/>
      <c r="XEY265" s="1"/>
    </row>
    <row r="266" spans="16375:16379">
      <c r="XEU266" s="1"/>
      <c r="XEV266" s="1"/>
      <c r="XEW266" s="1"/>
      <c r="XEX266" s="1"/>
      <c r="XEY266" s="1"/>
    </row>
    <row r="267" spans="16375:16379">
      <c r="XEU267" s="1"/>
      <c r="XEV267" s="1"/>
      <c r="XEW267" s="1"/>
      <c r="XEX267" s="1"/>
      <c r="XEY267" s="1"/>
    </row>
    <row r="268" spans="16375:16379">
      <c r="XEU268" s="1"/>
      <c r="XEV268" s="1"/>
      <c r="XEW268" s="1"/>
      <c r="XEX268" s="1"/>
      <c r="XEY268" s="1"/>
    </row>
    <row r="269" spans="16375:16379">
      <c r="XEU269" s="1"/>
      <c r="XEV269" s="1"/>
      <c r="XEW269" s="1"/>
      <c r="XEX269" s="1"/>
      <c r="XEY269" s="1"/>
    </row>
    <row r="270" spans="16375:16379">
      <c r="XEU270" s="1"/>
      <c r="XEV270" s="1"/>
      <c r="XEW270" s="1"/>
      <c r="XEX270" s="1"/>
      <c r="XEY270" s="1"/>
    </row>
    <row r="271" spans="16375:16379">
      <c r="XEU271" s="1"/>
      <c r="XEV271" s="1"/>
      <c r="XEW271" s="1"/>
      <c r="XEX271" s="1"/>
      <c r="XEY271" s="1"/>
    </row>
    <row r="272" spans="16375:16379">
      <c r="XEU272" s="1"/>
      <c r="XEV272" s="1"/>
      <c r="XEW272" s="1"/>
      <c r="XEX272" s="1"/>
      <c r="XEY272" s="1"/>
    </row>
    <row r="273" spans="16375:16379">
      <c r="XEU273" s="1"/>
      <c r="XEV273" s="1"/>
      <c r="XEW273" s="1"/>
      <c r="XEX273" s="1"/>
      <c r="XEY273" s="1"/>
    </row>
    <row r="274" spans="16375:16379">
      <c r="XEU274" s="1"/>
      <c r="XEV274" s="1"/>
      <c r="XEW274" s="1"/>
      <c r="XEX274" s="1"/>
      <c r="XEY274" s="1"/>
    </row>
    <row r="275" spans="16375:16379">
      <c r="XEU275" s="1"/>
      <c r="XEV275" s="1"/>
      <c r="XEW275" s="1"/>
      <c r="XEX275" s="1"/>
      <c r="XEY275" s="1"/>
    </row>
    <row r="276" spans="16375:16379">
      <c r="XEU276" s="1"/>
      <c r="XEV276" s="1"/>
      <c r="XEW276" s="1"/>
      <c r="XEX276" s="1"/>
      <c r="XEY276" s="1"/>
    </row>
    <row r="277" spans="16375:16379">
      <c r="XEU277" s="1"/>
      <c r="XEV277" s="1"/>
      <c r="XEW277" s="1"/>
      <c r="XEX277" s="1"/>
      <c r="XEY277" s="1"/>
    </row>
    <row r="278" spans="16375:16379">
      <c r="XEU278" s="1"/>
      <c r="XEV278" s="1"/>
      <c r="XEW278" s="1"/>
      <c r="XEX278" s="1"/>
      <c r="XEY278" s="1"/>
    </row>
    <row r="279" spans="16375:16379">
      <c r="XEU279" s="1"/>
      <c r="XEV279" s="1"/>
      <c r="XEW279" s="1"/>
      <c r="XEX279" s="1"/>
      <c r="XEY279" s="1"/>
    </row>
    <row r="280" spans="16375:16379">
      <c r="XEU280" s="1"/>
      <c r="XEV280" s="1"/>
      <c r="XEW280" s="1"/>
      <c r="XEX280" s="1"/>
      <c r="XEY280" s="1"/>
    </row>
    <row r="281" spans="16375:16379">
      <c r="XEU281" s="1"/>
      <c r="XEV281" s="1"/>
      <c r="XEW281" s="1"/>
      <c r="XEX281" s="1"/>
      <c r="XEY281" s="1"/>
    </row>
    <row r="282" spans="16375:16379">
      <c r="XEU282" s="1"/>
      <c r="XEV282" s="1"/>
      <c r="XEW282" s="1"/>
      <c r="XEX282" s="1"/>
      <c r="XEY282" s="1"/>
    </row>
    <row r="283" spans="16375:16379">
      <c r="XEU283" s="1"/>
      <c r="XEV283" s="1"/>
      <c r="XEW283" s="1"/>
      <c r="XEX283" s="1"/>
      <c r="XEY283" s="1"/>
    </row>
    <row r="284" spans="16375:16379">
      <c r="XEU284" s="1"/>
      <c r="XEV284" s="1"/>
      <c r="XEW284" s="1"/>
      <c r="XEX284" s="1"/>
      <c r="XEY284" s="1"/>
    </row>
    <row r="285" spans="16375:16379">
      <c r="XEU285" s="1"/>
      <c r="XEV285" s="1"/>
      <c r="XEW285" s="1"/>
      <c r="XEX285" s="1"/>
      <c r="XEY285" s="1"/>
    </row>
    <row r="286" spans="16375:16379">
      <c r="XEU286" s="1"/>
      <c r="XEV286" s="1"/>
      <c r="XEW286" s="1"/>
      <c r="XEX286" s="1"/>
      <c r="XEY286" s="1"/>
    </row>
    <row r="287" spans="16375:16379">
      <c r="XEU287" s="1"/>
      <c r="XEV287" s="1"/>
      <c r="XEW287" s="1"/>
      <c r="XEX287" s="1"/>
      <c r="XEY287" s="1"/>
    </row>
    <row r="288" spans="16375:16379">
      <c r="XEU288" s="1"/>
      <c r="XEV288" s="1"/>
      <c r="XEW288" s="1"/>
      <c r="XEX288" s="1"/>
      <c r="XEY288" s="1"/>
    </row>
    <row r="289" spans="16375:16379">
      <c r="XEU289" s="1"/>
      <c r="XEV289" s="1"/>
      <c r="XEW289" s="1"/>
      <c r="XEX289" s="1"/>
      <c r="XEY289" s="1"/>
    </row>
    <row r="290" spans="16375:16379">
      <c r="XEU290" s="1"/>
      <c r="XEV290" s="1"/>
      <c r="XEW290" s="1"/>
      <c r="XEX290" s="1"/>
      <c r="XEY290" s="1"/>
    </row>
    <row r="291" spans="16375:16379">
      <c r="XEU291" s="1"/>
      <c r="XEV291" s="1"/>
      <c r="XEW291" s="1"/>
      <c r="XEX291" s="1"/>
      <c r="XEY291" s="1"/>
    </row>
    <row r="292" spans="16375:16379">
      <c r="XEU292" s="1"/>
      <c r="XEV292" s="1"/>
      <c r="XEW292" s="1"/>
      <c r="XEX292" s="1"/>
      <c r="XEY292" s="1"/>
    </row>
    <row r="293" spans="16375:16379">
      <c r="XEU293" s="1"/>
      <c r="XEV293" s="1"/>
      <c r="XEW293" s="1"/>
      <c r="XEX293" s="1"/>
      <c r="XEY293" s="1"/>
    </row>
    <row r="294" spans="16375:16379">
      <c r="XEU294" s="1"/>
      <c r="XEV294" s="1"/>
      <c r="XEW294" s="1"/>
      <c r="XEX294" s="1"/>
      <c r="XEY294" s="1"/>
    </row>
    <row r="295" spans="16375:16379">
      <c r="XEU295" s="1"/>
      <c r="XEV295" s="1"/>
      <c r="XEW295" s="1"/>
      <c r="XEX295" s="1"/>
      <c r="XEY295" s="1"/>
    </row>
    <row r="296" spans="16375:16379">
      <c r="XEU296" s="1"/>
      <c r="XEV296" s="1"/>
      <c r="XEW296" s="1"/>
      <c r="XEX296" s="1"/>
      <c r="XEY296" s="1"/>
    </row>
    <row r="297" spans="16375:16379">
      <c r="XEU297" s="1"/>
      <c r="XEV297" s="1"/>
      <c r="XEW297" s="1"/>
      <c r="XEX297" s="1"/>
      <c r="XEY297" s="1"/>
    </row>
    <row r="298" spans="16375:16379">
      <c r="XEU298" s="1"/>
      <c r="XEV298" s="1"/>
      <c r="XEW298" s="1"/>
      <c r="XEX298" s="1"/>
      <c r="XEY298" s="1"/>
    </row>
    <row r="299" spans="16375:16379">
      <c r="XEU299" s="1"/>
      <c r="XEV299" s="1"/>
      <c r="XEW299" s="1"/>
      <c r="XEX299" s="1"/>
      <c r="XEY299" s="1"/>
    </row>
    <row r="300" spans="16375:16379">
      <c r="XEU300" s="1"/>
      <c r="XEV300" s="1"/>
      <c r="XEW300" s="1"/>
      <c r="XEX300" s="1"/>
      <c r="XEY300" s="1"/>
    </row>
    <row r="301" spans="16375:16379">
      <c r="XEU301" s="1"/>
      <c r="XEV301" s="1"/>
      <c r="XEW301" s="1"/>
      <c r="XEX301" s="1"/>
      <c r="XEY301" s="1"/>
    </row>
    <row r="302" spans="16375:16379">
      <c r="XEU302" s="1"/>
      <c r="XEV302" s="1"/>
      <c r="XEW302" s="1"/>
      <c r="XEX302" s="1"/>
      <c r="XEY302" s="1"/>
    </row>
    <row r="303" spans="16375:16379">
      <c r="XEU303" s="1"/>
      <c r="XEV303" s="1"/>
      <c r="XEW303" s="1"/>
      <c r="XEX303" s="1"/>
      <c r="XEY303" s="1"/>
    </row>
    <row r="304" spans="16375:16379">
      <c r="XEU304" s="1"/>
      <c r="XEV304" s="1"/>
      <c r="XEW304" s="1"/>
      <c r="XEX304" s="1"/>
      <c r="XEY304" s="1"/>
    </row>
    <row r="305" spans="16375:16379">
      <c r="XEU305" s="1"/>
      <c r="XEV305" s="1"/>
      <c r="XEW305" s="1"/>
      <c r="XEX305" s="1"/>
      <c r="XEY305" s="1"/>
    </row>
    <row r="306" spans="16375:16379">
      <c r="XEU306" s="1"/>
      <c r="XEV306" s="1"/>
      <c r="XEW306" s="1"/>
      <c r="XEX306" s="1"/>
      <c r="XEY306" s="1"/>
    </row>
    <row r="307" spans="16375:16379">
      <c r="XEU307" s="1"/>
      <c r="XEV307" s="1"/>
      <c r="XEW307" s="1"/>
      <c r="XEX307" s="1"/>
      <c r="XEY307" s="1"/>
    </row>
    <row r="308" spans="16375:16379">
      <c r="XEU308" s="1"/>
      <c r="XEV308" s="1"/>
      <c r="XEW308" s="1"/>
      <c r="XEX308" s="1"/>
      <c r="XEY308" s="1"/>
    </row>
    <row r="309" spans="16375:16379">
      <c r="XEU309" s="1"/>
      <c r="XEV309" s="1"/>
      <c r="XEW309" s="1"/>
      <c r="XEX309" s="1"/>
      <c r="XEY309" s="1"/>
    </row>
    <row r="310" spans="16375:16379">
      <c r="XEU310" s="1"/>
      <c r="XEV310" s="1"/>
      <c r="XEW310" s="1"/>
      <c r="XEX310" s="1"/>
      <c r="XEY310" s="1"/>
    </row>
    <row r="311" spans="16375:16379">
      <c r="XEU311" s="1"/>
      <c r="XEV311" s="1"/>
      <c r="XEW311" s="1"/>
      <c r="XEX311" s="1"/>
      <c r="XEY311" s="1"/>
    </row>
    <row r="312" spans="16375:16379">
      <c r="XEU312" s="1"/>
      <c r="XEV312" s="1"/>
      <c r="XEW312" s="1"/>
      <c r="XEX312" s="1"/>
      <c r="XEY312" s="1"/>
    </row>
    <row r="313" spans="16375:16379">
      <c r="XEU313" s="1"/>
      <c r="XEV313" s="1"/>
      <c r="XEW313" s="1"/>
      <c r="XEX313" s="1"/>
      <c r="XEY313" s="1"/>
    </row>
    <row r="314" spans="16375:16379">
      <c r="XEU314" s="1"/>
      <c r="XEV314" s="1"/>
      <c r="XEW314" s="1"/>
      <c r="XEX314" s="1"/>
      <c r="XEY314" s="1"/>
    </row>
    <row r="315" spans="16375:16379">
      <c r="XEU315" s="1"/>
      <c r="XEV315" s="1"/>
      <c r="XEW315" s="1"/>
      <c r="XEX315" s="1"/>
      <c r="XEY315" s="1"/>
    </row>
    <row r="316" spans="16375:16379">
      <c r="XEU316" s="1"/>
      <c r="XEV316" s="1"/>
      <c r="XEW316" s="1"/>
      <c r="XEX316" s="1"/>
      <c r="XEY316" s="1"/>
    </row>
    <row r="317" spans="16375:16379">
      <c r="XEU317" s="1"/>
      <c r="XEV317" s="1"/>
      <c r="XEW317" s="1"/>
      <c r="XEX317" s="1"/>
      <c r="XEY317" s="1"/>
    </row>
    <row r="318" spans="16375:16379">
      <c r="XEU318" s="1"/>
      <c r="XEV318" s="1"/>
      <c r="XEW318" s="1"/>
      <c r="XEX318" s="1"/>
      <c r="XEY318" s="1"/>
    </row>
    <row r="319" spans="16375:16379">
      <c r="XEU319" s="1"/>
      <c r="XEV319" s="1"/>
      <c r="XEW319" s="1"/>
      <c r="XEX319" s="1"/>
      <c r="XEY319" s="1"/>
    </row>
    <row r="320" spans="16375:16379">
      <c r="XEU320" s="1"/>
      <c r="XEV320" s="1"/>
      <c r="XEW320" s="1"/>
      <c r="XEX320" s="1"/>
      <c r="XEY320" s="1"/>
    </row>
    <row r="321" spans="16375:16379">
      <c r="XEU321" s="1"/>
      <c r="XEV321" s="1"/>
      <c r="XEW321" s="1"/>
      <c r="XEX321" s="1"/>
      <c r="XEY321" s="1"/>
    </row>
    <row r="322" spans="16375:16379">
      <c r="XEU322" s="1"/>
      <c r="XEV322" s="1"/>
      <c r="XEW322" s="1"/>
      <c r="XEX322" s="1"/>
      <c r="XEY322" s="1"/>
    </row>
    <row r="323" spans="16375:16379">
      <c r="XEU323" s="1"/>
      <c r="XEV323" s="1"/>
      <c r="XEW323" s="1"/>
      <c r="XEX323" s="1"/>
      <c r="XEY323" s="1"/>
    </row>
    <row r="324" spans="16375:16379">
      <c r="XEU324" s="1"/>
      <c r="XEV324" s="1"/>
      <c r="XEW324" s="1"/>
      <c r="XEX324" s="1"/>
      <c r="XEY324" s="1"/>
    </row>
    <row r="325" spans="16375:16379">
      <c r="XEU325" s="1"/>
      <c r="XEV325" s="1"/>
      <c r="XEW325" s="1"/>
      <c r="XEX325" s="1"/>
      <c r="XEY325" s="1"/>
    </row>
    <row r="326" spans="16375:16379">
      <c r="XEU326" s="1"/>
      <c r="XEV326" s="1"/>
      <c r="XEW326" s="1"/>
      <c r="XEX326" s="1"/>
      <c r="XEY326" s="1"/>
    </row>
    <row r="327" spans="16375:16379">
      <c r="XEU327" s="1"/>
      <c r="XEV327" s="1"/>
      <c r="XEW327" s="1"/>
      <c r="XEX327" s="1"/>
      <c r="XEY327" s="1"/>
    </row>
    <row r="328" spans="16375:16379">
      <c r="XEU328" s="1"/>
      <c r="XEV328" s="1"/>
      <c r="XEW328" s="1"/>
      <c r="XEX328" s="1"/>
      <c r="XEY328" s="1"/>
    </row>
    <row r="329" spans="16375:16379">
      <c r="XEU329" s="1"/>
      <c r="XEV329" s="1"/>
      <c r="XEW329" s="1"/>
      <c r="XEX329" s="1"/>
      <c r="XEY329" s="1"/>
    </row>
    <row r="330" spans="16375:16379">
      <c r="XEU330" s="1"/>
      <c r="XEV330" s="1"/>
      <c r="XEW330" s="1"/>
      <c r="XEX330" s="1"/>
      <c r="XEY330" s="1"/>
    </row>
    <row r="331" spans="16375:16379">
      <c r="XEU331" s="1"/>
      <c r="XEV331" s="1"/>
      <c r="XEW331" s="1"/>
      <c r="XEX331" s="1"/>
      <c r="XEY331" s="1"/>
    </row>
    <row r="332" spans="16375:16379">
      <c r="XEU332" s="1"/>
      <c r="XEV332" s="1"/>
      <c r="XEW332" s="1"/>
      <c r="XEX332" s="1"/>
      <c r="XEY332" s="1"/>
    </row>
    <row r="333" spans="16375:16379">
      <c r="XEU333" s="1"/>
      <c r="XEV333" s="1"/>
      <c r="XEW333" s="1"/>
      <c r="XEX333" s="1"/>
      <c r="XEY333" s="1"/>
    </row>
    <row r="334" spans="16375:16379">
      <c r="XEU334" s="1"/>
      <c r="XEV334" s="1"/>
      <c r="XEW334" s="1"/>
      <c r="XEX334" s="1"/>
      <c r="XEY334" s="1"/>
    </row>
    <row r="335" spans="16375:16379">
      <c r="XEU335" s="1"/>
      <c r="XEV335" s="1"/>
      <c r="XEW335" s="1"/>
      <c r="XEX335" s="1"/>
      <c r="XEY335" s="1"/>
    </row>
    <row r="336" spans="16375:16379">
      <c r="XEU336" s="1"/>
      <c r="XEV336" s="1"/>
      <c r="XEW336" s="1"/>
      <c r="XEX336" s="1"/>
      <c r="XEY336" s="1"/>
    </row>
    <row r="337" spans="16375:16379">
      <c r="XEU337" s="1"/>
      <c r="XEV337" s="1"/>
      <c r="XEW337" s="1"/>
      <c r="XEX337" s="1"/>
      <c r="XEY337" s="1"/>
    </row>
    <row r="338" spans="16375:16379">
      <c r="XEU338" s="1"/>
      <c r="XEV338" s="1"/>
      <c r="XEW338" s="1"/>
      <c r="XEX338" s="1"/>
      <c r="XEY338" s="1"/>
    </row>
    <row r="339" spans="16375:16379">
      <c r="XEU339" s="1"/>
      <c r="XEV339" s="1"/>
      <c r="XEW339" s="1"/>
      <c r="XEX339" s="1"/>
      <c r="XEY339" s="1"/>
    </row>
    <row r="340" spans="16375:16379">
      <c r="XEU340" s="1"/>
      <c r="XEV340" s="1"/>
      <c r="XEW340" s="1"/>
      <c r="XEX340" s="1"/>
      <c r="XEY340" s="1"/>
    </row>
    <row r="341" spans="16375:16379">
      <c r="XEU341" s="1"/>
      <c r="XEV341" s="1"/>
      <c r="XEW341" s="1"/>
      <c r="XEX341" s="1"/>
      <c r="XEY341" s="1"/>
    </row>
    <row r="342" spans="16375:16379">
      <c r="XEU342" s="1"/>
      <c r="XEV342" s="1"/>
      <c r="XEW342" s="1"/>
      <c r="XEX342" s="1"/>
      <c r="XEY342" s="1"/>
    </row>
    <row r="343" spans="16375:16379">
      <c r="XEU343" s="1"/>
      <c r="XEV343" s="1"/>
      <c r="XEW343" s="1"/>
      <c r="XEX343" s="1"/>
      <c r="XEY343" s="1"/>
    </row>
    <row r="344" spans="16375:16379">
      <c r="XEU344" s="1"/>
      <c r="XEV344" s="1"/>
      <c r="XEW344" s="1"/>
      <c r="XEX344" s="1"/>
      <c r="XEY344" s="1"/>
    </row>
    <row r="345" spans="16375:16379">
      <c r="XEU345" s="1"/>
      <c r="XEV345" s="1"/>
      <c r="XEW345" s="1"/>
      <c r="XEX345" s="1"/>
      <c r="XEY345" s="1"/>
    </row>
    <row r="346" spans="16375:16379">
      <c r="XEU346" s="1"/>
      <c r="XEV346" s="1"/>
      <c r="XEW346" s="1"/>
      <c r="XEX346" s="1"/>
      <c r="XEY346" s="1"/>
    </row>
    <row r="347" spans="16375:16379">
      <c r="XEU347" s="1"/>
      <c r="XEV347" s="1"/>
      <c r="XEW347" s="1"/>
      <c r="XEX347" s="1"/>
      <c r="XEY347" s="1"/>
    </row>
    <row r="348" spans="16375:16379">
      <c r="XEU348" s="1"/>
      <c r="XEV348" s="1"/>
      <c r="XEW348" s="1"/>
      <c r="XEX348" s="1"/>
      <c r="XEY348" s="1"/>
    </row>
    <row r="349" spans="16375:16379">
      <c r="XEU349" s="1"/>
      <c r="XEV349" s="1"/>
      <c r="XEW349" s="1"/>
      <c r="XEX349" s="1"/>
      <c r="XEY349" s="1"/>
    </row>
    <row r="350" spans="16375:16379">
      <c r="XEU350" s="1"/>
      <c r="XEV350" s="1"/>
      <c r="XEW350" s="1"/>
      <c r="XEX350" s="1"/>
      <c r="XEY350" s="1"/>
    </row>
    <row r="351" spans="16375:16379">
      <c r="XEU351" s="1"/>
      <c r="XEV351" s="1"/>
      <c r="XEW351" s="1"/>
      <c r="XEX351" s="1"/>
      <c r="XEY351" s="1"/>
    </row>
    <row r="352" spans="16375:16379">
      <c r="XEU352" s="1"/>
      <c r="XEV352" s="1"/>
      <c r="XEW352" s="1"/>
      <c r="XEX352" s="1"/>
      <c r="XEY352" s="1"/>
    </row>
    <row r="353" spans="16375:16379">
      <c r="XEU353" s="1"/>
      <c r="XEV353" s="1"/>
      <c r="XEW353" s="1"/>
      <c r="XEX353" s="1"/>
      <c r="XEY353" s="1"/>
    </row>
    <row r="354" spans="16375:16379">
      <c r="XEU354" s="1"/>
      <c r="XEV354" s="1"/>
      <c r="XEW354" s="1"/>
      <c r="XEX354" s="1"/>
      <c r="XEY354" s="1"/>
    </row>
    <row r="355" spans="16375:16379">
      <c r="XEU355" s="1"/>
      <c r="XEV355" s="1"/>
      <c r="XEW355" s="1"/>
      <c r="XEX355" s="1"/>
      <c r="XEY355" s="1"/>
    </row>
    <row r="356" spans="16375:16379">
      <c r="XEU356" s="1"/>
      <c r="XEV356" s="1"/>
      <c r="XEW356" s="1"/>
      <c r="XEX356" s="1"/>
      <c r="XEY356" s="1"/>
    </row>
    <row r="357" spans="16375:16379">
      <c r="XEU357" s="1"/>
      <c r="XEV357" s="1"/>
      <c r="XEW357" s="1"/>
      <c r="XEX357" s="1"/>
      <c r="XEY357" s="1"/>
    </row>
    <row r="358" spans="16375:16379">
      <c r="XEU358" s="1"/>
      <c r="XEV358" s="1"/>
      <c r="XEW358" s="1"/>
      <c r="XEX358" s="1"/>
      <c r="XEY358" s="1"/>
    </row>
    <row r="359" spans="16375:16379">
      <c r="XEU359" s="1"/>
      <c r="XEV359" s="1"/>
      <c r="XEW359" s="1"/>
      <c r="XEX359" s="1"/>
      <c r="XEY359" s="1"/>
    </row>
    <row r="360" spans="16375:16379">
      <c r="XEU360" s="1"/>
      <c r="XEV360" s="1"/>
      <c r="XEW360" s="1"/>
      <c r="XEX360" s="1"/>
      <c r="XEY360" s="1"/>
    </row>
    <row r="361" spans="16375:16379">
      <c r="XEU361" s="1"/>
      <c r="XEV361" s="1"/>
      <c r="XEW361" s="1"/>
      <c r="XEX361" s="1"/>
      <c r="XEY361" s="1"/>
    </row>
    <row r="362" spans="16375:16379">
      <c r="XEU362" s="1"/>
      <c r="XEV362" s="1"/>
      <c r="XEW362" s="1"/>
      <c r="XEX362" s="1"/>
      <c r="XEY362" s="1"/>
    </row>
    <row r="363" spans="16375:16379">
      <c r="XEU363" s="1"/>
      <c r="XEV363" s="1"/>
      <c r="XEW363" s="1"/>
      <c r="XEX363" s="1"/>
      <c r="XEY363" s="1"/>
    </row>
    <row r="364" spans="16375:16379">
      <c r="XEU364" s="1"/>
      <c r="XEV364" s="1"/>
      <c r="XEW364" s="1"/>
      <c r="XEX364" s="1"/>
      <c r="XEY364" s="1"/>
    </row>
    <row r="365" spans="16375:16379">
      <c r="XEU365" s="1"/>
      <c r="XEV365" s="1"/>
      <c r="XEW365" s="1"/>
      <c r="XEX365" s="1"/>
      <c r="XEY365" s="1"/>
    </row>
    <row r="366" spans="16375:16379">
      <c r="XEU366" s="1"/>
      <c r="XEV366" s="1"/>
      <c r="XEW366" s="1"/>
      <c r="XEX366" s="1"/>
      <c r="XEY366" s="1"/>
    </row>
    <row r="367" spans="16375:16379">
      <c r="XEU367" s="1"/>
      <c r="XEV367" s="1"/>
      <c r="XEW367" s="1"/>
      <c r="XEX367" s="1"/>
      <c r="XEY367" s="1"/>
    </row>
    <row r="368" spans="16375:16379">
      <c r="XEU368" s="1"/>
      <c r="XEV368" s="1"/>
      <c r="XEW368" s="1"/>
      <c r="XEX368" s="1"/>
      <c r="XEY368" s="1"/>
    </row>
    <row r="369" spans="16375:16379">
      <c r="XEU369" s="1"/>
      <c r="XEV369" s="1"/>
      <c r="XEW369" s="1"/>
      <c r="XEX369" s="1"/>
      <c r="XEY369" s="1"/>
    </row>
    <row r="370" spans="16375:16379">
      <c r="XEU370" s="1"/>
      <c r="XEV370" s="1"/>
      <c r="XEW370" s="1"/>
      <c r="XEX370" s="1"/>
      <c r="XEY370" s="1"/>
    </row>
    <row r="371" spans="16375:16379">
      <c r="XEU371" s="1"/>
      <c r="XEV371" s="1"/>
      <c r="XEW371" s="1"/>
      <c r="XEX371" s="1"/>
      <c r="XEY371" s="1"/>
    </row>
    <row r="372" spans="16375:16379">
      <c r="XEU372" s="1"/>
      <c r="XEV372" s="1"/>
      <c r="XEW372" s="1"/>
      <c r="XEX372" s="1"/>
      <c r="XEY372" s="1"/>
    </row>
    <row r="373" spans="16375:16379">
      <c r="XEU373" s="1"/>
      <c r="XEV373" s="1"/>
      <c r="XEW373" s="1"/>
      <c r="XEX373" s="1"/>
      <c r="XEY373" s="1"/>
    </row>
    <row r="374" spans="16375:16379">
      <c r="XEU374" s="1"/>
      <c r="XEV374" s="1"/>
      <c r="XEW374" s="1"/>
      <c r="XEX374" s="1"/>
      <c r="XEY374" s="1"/>
    </row>
    <row r="375" spans="16375:16379">
      <c r="XEU375" s="1"/>
      <c r="XEV375" s="1"/>
      <c r="XEW375" s="1"/>
      <c r="XEX375" s="1"/>
      <c r="XEY375" s="1"/>
    </row>
    <row r="376" spans="16375:16379">
      <c r="XEU376" s="1"/>
      <c r="XEV376" s="1"/>
      <c r="XEW376" s="1"/>
      <c r="XEX376" s="1"/>
      <c r="XEY376" s="1"/>
    </row>
    <row r="377" spans="16375:16379">
      <c r="XEU377" s="1"/>
      <c r="XEV377" s="1"/>
      <c r="XEW377" s="1"/>
      <c r="XEX377" s="1"/>
      <c r="XEY377" s="1"/>
    </row>
    <row r="378" spans="16375:16379">
      <c r="XEU378" s="1"/>
      <c r="XEV378" s="1"/>
      <c r="XEW378" s="1"/>
      <c r="XEX378" s="1"/>
      <c r="XEY378" s="1"/>
    </row>
    <row r="379" spans="16375:16379">
      <c r="XEU379" s="1"/>
      <c r="XEV379" s="1"/>
      <c r="XEW379" s="1"/>
      <c r="XEX379" s="1"/>
      <c r="XEY379" s="1"/>
    </row>
    <row r="380" spans="16375:16379">
      <c r="XEU380" s="1"/>
      <c r="XEV380" s="1"/>
      <c r="XEW380" s="1"/>
      <c r="XEX380" s="1"/>
      <c r="XEY380" s="1"/>
    </row>
    <row r="381" spans="16375:16379">
      <c r="XEU381" s="1"/>
      <c r="XEV381" s="1"/>
      <c r="XEW381" s="1"/>
      <c r="XEX381" s="1"/>
      <c r="XEY381" s="1"/>
    </row>
    <row r="382" spans="16375:16379">
      <c r="XEU382" s="1"/>
      <c r="XEV382" s="1"/>
      <c r="XEW382" s="1"/>
      <c r="XEX382" s="1"/>
      <c r="XEY382" s="1"/>
    </row>
    <row r="383" spans="16375:16379">
      <c r="XEU383" s="1"/>
      <c r="XEV383" s="1"/>
      <c r="XEW383" s="1"/>
      <c r="XEX383" s="1"/>
      <c r="XEY383" s="1"/>
    </row>
    <row r="384" spans="16375:16379">
      <c r="XEU384" s="1"/>
      <c r="XEV384" s="1"/>
      <c r="XEW384" s="1"/>
      <c r="XEX384" s="1"/>
      <c r="XEY384" s="1"/>
    </row>
    <row r="385" spans="16375:16379">
      <c r="XEU385" s="1"/>
      <c r="XEV385" s="1"/>
      <c r="XEW385" s="1"/>
      <c r="XEX385" s="1"/>
      <c r="XEY385" s="1"/>
    </row>
    <row r="386" spans="16375:16379">
      <c r="XEU386" s="1"/>
      <c r="XEV386" s="1"/>
      <c r="XEW386" s="1"/>
      <c r="XEX386" s="1"/>
      <c r="XEY386" s="1"/>
    </row>
    <row r="387" spans="16375:16379">
      <c r="XEU387" s="1"/>
      <c r="XEV387" s="1"/>
      <c r="XEW387" s="1"/>
      <c r="XEX387" s="1"/>
      <c r="XEY387" s="1"/>
    </row>
    <row r="388" spans="16375:16379">
      <c r="XEU388" s="1"/>
      <c r="XEV388" s="1"/>
      <c r="XEW388" s="1"/>
      <c r="XEX388" s="1"/>
      <c r="XEY388" s="1"/>
    </row>
    <row r="389" spans="16375:16379">
      <c r="XEU389" s="1"/>
      <c r="XEV389" s="1"/>
      <c r="XEW389" s="1"/>
      <c r="XEX389" s="1"/>
      <c r="XEY389" s="1"/>
    </row>
    <row r="390" spans="16375:16379">
      <c r="XEU390" s="1"/>
      <c r="XEV390" s="1"/>
      <c r="XEW390" s="1"/>
      <c r="XEX390" s="1"/>
      <c r="XEY390" s="1"/>
    </row>
    <row r="391" spans="16375:16379">
      <c r="XEU391" s="1"/>
      <c r="XEV391" s="1"/>
      <c r="XEW391" s="1"/>
      <c r="XEX391" s="1"/>
      <c r="XEY391" s="1"/>
    </row>
    <row r="392" spans="16375:16379">
      <c r="XEU392" s="1"/>
      <c r="XEV392" s="1"/>
      <c r="XEW392" s="1"/>
      <c r="XEX392" s="1"/>
      <c r="XEY392" s="1"/>
    </row>
    <row r="393" spans="16375:16379">
      <c r="XEU393" s="1"/>
      <c r="XEV393" s="1"/>
      <c r="XEW393" s="1"/>
      <c r="XEX393" s="1"/>
      <c r="XEY393" s="1"/>
    </row>
    <row r="394" spans="16375:16379">
      <c r="XEU394" s="1"/>
      <c r="XEV394" s="1"/>
      <c r="XEW394" s="1"/>
      <c r="XEX394" s="1"/>
      <c r="XEY394" s="1"/>
    </row>
    <row r="395" spans="16375:16379">
      <c r="XEU395" s="1"/>
      <c r="XEV395" s="1"/>
      <c r="XEW395" s="1"/>
      <c r="XEX395" s="1"/>
      <c r="XEY395" s="1"/>
    </row>
    <row r="396" spans="16375:16379">
      <c r="XEU396" s="1"/>
      <c r="XEV396" s="1"/>
      <c r="XEW396" s="1"/>
      <c r="XEX396" s="1"/>
      <c r="XEY396" s="1"/>
    </row>
    <row r="397" spans="16375:16379">
      <c r="XEU397" s="1"/>
      <c r="XEV397" s="1"/>
      <c r="XEW397" s="1"/>
      <c r="XEX397" s="1"/>
      <c r="XEY397" s="1"/>
    </row>
    <row r="398" spans="16375:16379">
      <c r="XEU398" s="1"/>
      <c r="XEV398" s="1"/>
      <c r="XEW398" s="1"/>
      <c r="XEX398" s="1"/>
      <c r="XEY398" s="1"/>
    </row>
    <row r="399" spans="16375:16379">
      <c r="XEU399" s="1"/>
      <c r="XEV399" s="1"/>
      <c r="XEW399" s="1"/>
      <c r="XEX399" s="1"/>
      <c r="XEY399" s="1"/>
    </row>
    <row r="400" spans="16375:16379">
      <c r="XEU400" s="1"/>
      <c r="XEV400" s="1"/>
      <c r="XEW400" s="1"/>
      <c r="XEX400" s="1"/>
      <c r="XEY400" s="1"/>
    </row>
    <row r="401" spans="16375:16379">
      <c r="XEU401" s="1"/>
      <c r="XEV401" s="1"/>
      <c r="XEW401" s="1"/>
      <c r="XEX401" s="1"/>
      <c r="XEY401" s="1"/>
    </row>
    <row r="402" spans="16375:16379">
      <c r="XEU402" s="1"/>
      <c r="XEV402" s="1"/>
      <c r="XEW402" s="1"/>
      <c r="XEX402" s="1"/>
      <c r="XEY402" s="1"/>
    </row>
    <row r="403" spans="16375:16379">
      <c r="XEU403" s="1"/>
      <c r="XEV403" s="1"/>
      <c r="XEW403" s="1"/>
      <c r="XEX403" s="1"/>
      <c r="XEY403" s="1"/>
    </row>
    <row r="404" spans="16375:16379">
      <c r="XEU404" s="1"/>
      <c r="XEV404" s="1"/>
      <c r="XEW404" s="1"/>
      <c r="XEX404" s="1"/>
      <c r="XEY404" s="1"/>
    </row>
    <row r="405" spans="16375:16379">
      <c r="XEU405" s="1"/>
      <c r="XEV405" s="1"/>
      <c r="XEW405" s="1"/>
      <c r="XEX405" s="1"/>
      <c r="XEY405" s="1"/>
    </row>
    <row r="406" spans="16375:16379">
      <c r="XEU406" s="1"/>
      <c r="XEV406" s="1"/>
      <c r="XEW406" s="1"/>
      <c r="XEX406" s="1"/>
      <c r="XEY406" s="1"/>
    </row>
    <row r="407" spans="16375:16379">
      <c r="XEU407" s="1"/>
      <c r="XEV407" s="1"/>
      <c r="XEW407" s="1"/>
      <c r="XEX407" s="1"/>
      <c r="XEY407" s="1"/>
    </row>
    <row r="408" spans="16375:16379">
      <c r="XEU408" s="1"/>
      <c r="XEV408" s="1"/>
      <c r="XEW408" s="1"/>
      <c r="XEX408" s="1"/>
      <c r="XEY408" s="1"/>
    </row>
    <row r="409" spans="16375:16379">
      <c r="XEU409" s="1"/>
      <c r="XEV409" s="1"/>
      <c r="XEW409" s="1"/>
      <c r="XEX409" s="1"/>
      <c r="XEY409" s="1"/>
    </row>
    <row r="410" spans="16375:16379">
      <c r="XEU410" s="1"/>
      <c r="XEV410" s="1"/>
      <c r="XEW410" s="1"/>
      <c r="XEX410" s="1"/>
      <c r="XEY410" s="1"/>
    </row>
    <row r="411" spans="16375:16379">
      <c r="XEU411" s="1"/>
      <c r="XEV411" s="1"/>
      <c r="XEW411" s="1"/>
      <c r="XEX411" s="1"/>
      <c r="XEY411" s="1"/>
    </row>
    <row r="412" spans="16375:16379">
      <c r="XEU412" s="1"/>
      <c r="XEV412" s="1"/>
      <c r="XEW412" s="1"/>
      <c r="XEX412" s="1"/>
      <c r="XEY412" s="1"/>
    </row>
    <row r="413" spans="16375:16379">
      <c r="XEU413" s="1"/>
      <c r="XEV413" s="1"/>
      <c r="XEW413" s="1"/>
      <c r="XEX413" s="1"/>
      <c r="XEY413" s="1"/>
    </row>
    <row r="414" spans="16375:16379">
      <c r="XEU414" s="1"/>
      <c r="XEV414" s="1"/>
      <c r="XEW414" s="1"/>
      <c r="XEX414" s="1"/>
      <c r="XEY414" s="1"/>
    </row>
    <row r="415" spans="16375:16379">
      <c r="XEU415" s="1"/>
      <c r="XEV415" s="1"/>
      <c r="XEW415" s="1"/>
      <c r="XEX415" s="1"/>
      <c r="XEY415" s="1"/>
    </row>
    <row r="416" spans="16375:16379">
      <c r="XEU416" s="1"/>
      <c r="XEV416" s="1"/>
      <c r="XEW416" s="1"/>
      <c r="XEX416" s="1"/>
      <c r="XEY416" s="1"/>
    </row>
    <row r="417" spans="16375:16379">
      <c r="XEU417" s="1"/>
      <c r="XEV417" s="1"/>
      <c r="XEW417" s="1"/>
      <c r="XEX417" s="1"/>
      <c r="XEY417" s="1"/>
    </row>
    <row r="418" spans="16375:16379">
      <c r="XEU418" s="1"/>
      <c r="XEV418" s="1"/>
      <c r="XEW418" s="1"/>
      <c r="XEX418" s="1"/>
      <c r="XEY418" s="1"/>
    </row>
    <row r="419" spans="16375:16379">
      <c r="XEU419" s="1"/>
      <c r="XEV419" s="1"/>
      <c r="XEW419" s="1"/>
      <c r="XEX419" s="1"/>
      <c r="XEY419" s="1"/>
    </row>
    <row r="420" spans="16375:16379">
      <c r="XEU420" s="1"/>
      <c r="XEV420" s="1"/>
      <c r="XEW420" s="1"/>
      <c r="XEX420" s="1"/>
      <c r="XEY420" s="1"/>
    </row>
    <row r="421" spans="16375:16379">
      <c r="XEU421" s="1"/>
      <c r="XEV421" s="1"/>
      <c r="XEW421" s="1"/>
      <c r="XEX421" s="1"/>
      <c r="XEY421" s="1"/>
    </row>
    <row r="422" spans="16375:16379">
      <c r="XEU422" s="1"/>
      <c r="XEV422" s="1"/>
      <c r="XEW422" s="1"/>
      <c r="XEX422" s="1"/>
      <c r="XEY422" s="1"/>
    </row>
    <row r="423" spans="16375:16379">
      <c r="XEU423" s="1"/>
      <c r="XEV423" s="1"/>
      <c r="XEW423" s="1"/>
      <c r="XEX423" s="1"/>
      <c r="XEY423" s="1"/>
    </row>
    <row r="424" spans="16375:16379">
      <c r="XEU424" s="1"/>
      <c r="XEV424" s="1"/>
      <c r="XEW424" s="1"/>
      <c r="XEX424" s="1"/>
      <c r="XEY424" s="1"/>
    </row>
    <row r="425" spans="16375:16379">
      <c r="XEU425" s="1"/>
      <c r="XEV425" s="1"/>
      <c r="XEW425" s="1"/>
      <c r="XEX425" s="1"/>
      <c r="XEY425" s="1"/>
    </row>
    <row r="426" spans="16375:16379">
      <c r="XEU426" s="1"/>
      <c r="XEV426" s="1"/>
      <c r="XEW426" s="1"/>
      <c r="XEX426" s="1"/>
      <c r="XEY426" s="1"/>
    </row>
    <row r="427" spans="16375:16379">
      <c r="XEU427" s="1"/>
      <c r="XEV427" s="1"/>
      <c r="XEW427" s="1"/>
      <c r="XEX427" s="1"/>
      <c r="XEY427" s="1"/>
    </row>
    <row r="428" spans="16375:16379">
      <c r="XEU428" s="1"/>
      <c r="XEV428" s="1"/>
      <c r="XEW428" s="1"/>
      <c r="XEX428" s="1"/>
      <c r="XEY428" s="1"/>
    </row>
    <row r="429" spans="16375:16379">
      <c r="XEU429" s="1"/>
      <c r="XEV429" s="1"/>
      <c r="XEW429" s="1"/>
      <c r="XEX429" s="1"/>
      <c r="XEY429" s="1"/>
    </row>
    <row r="430" spans="16375:16379">
      <c r="XEU430" s="1"/>
      <c r="XEV430" s="1"/>
      <c r="XEW430" s="1"/>
      <c r="XEX430" s="1"/>
      <c r="XEY430" s="1"/>
    </row>
    <row r="431" spans="16375:16379">
      <c r="XEU431" s="1"/>
      <c r="XEV431" s="1"/>
      <c r="XEW431" s="1"/>
      <c r="XEX431" s="1"/>
      <c r="XEY431" s="1"/>
    </row>
    <row r="432" spans="16375:16379">
      <c r="XEU432" s="1"/>
      <c r="XEV432" s="1"/>
      <c r="XEW432" s="1"/>
      <c r="XEX432" s="1"/>
      <c r="XEY432" s="1"/>
    </row>
    <row r="433" spans="16375:16379">
      <c r="XEU433" s="1"/>
      <c r="XEV433" s="1"/>
      <c r="XEW433" s="1"/>
      <c r="XEX433" s="1"/>
      <c r="XEY433" s="1"/>
    </row>
    <row r="434" spans="16375:16379">
      <c r="XEU434" s="1"/>
      <c r="XEV434" s="1"/>
      <c r="XEW434" s="1"/>
      <c r="XEX434" s="1"/>
      <c r="XEY434" s="1"/>
    </row>
    <row r="435" spans="16375:16379">
      <c r="XEU435" s="1"/>
      <c r="XEV435" s="1"/>
      <c r="XEW435" s="1"/>
      <c r="XEX435" s="1"/>
      <c r="XEY435" s="1"/>
    </row>
    <row r="436" spans="16375:16379">
      <c r="XEU436" s="1"/>
      <c r="XEV436" s="1"/>
      <c r="XEW436" s="1"/>
      <c r="XEX436" s="1"/>
      <c r="XEY436" s="1"/>
    </row>
    <row r="437" spans="16375:16379">
      <c r="XEU437" s="1"/>
      <c r="XEV437" s="1"/>
      <c r="XEW437" s="1"/>
      <c r="XEX437" s="1"/>
      <c r="XEY437" s="1"/>
    </row>
    <row r="438" spans="16375:16379">
      <c r="XEU438" s="1"/>
      <c r="XEV438" s="1"/>
      <c r="XEW438" s="1"/>
      <c r="XEX438" s="1"/>
      <c r="XEY438" s="1"/>
    </row>
    <row r="439" spans="16375:16379">
      <c r="XEU439" s="1"/>
      <c r="XEV439" s="1"/>
      <c r="XEW439" s="1"/>
      <c r="XEX439" s="1"/>
      <c r="XEY439" s="1"/>
    </row>
    <row r="440" spans="16375:16379">
      <c r="XEU440" s="1"/>
      <c r="XEV440" s="1"/>
      <c r="XEW440" s="1"/>
      <c r="XEX440" s="1"/>
      <c r="XEY440" s="1"/>
    </row>
    <row r="441" spans="16375:16379">
      <c r="XEU441" s="1"/>
      <c r="XEV441" s="1"/>
      <c r="XEW441" s="1"/>
      <c r="XEX441" s="1"/>
      <c r="XEY441" s="1"/>
    </row>
    <row r="442" spans="16375:16379">
      <c r="XEU442" s="1"/>
      <c r="XEV442" s="1"/>
      <c r="XEW442" s="1"/>
      <c r="XEX442" s="1"/>
      <c r="XEY442" s="1"/>
    </row>
    <row r="443" spans="16375:16379">
      <c r="XEU443" s="1"/>
      <c r="XEV443" s="1"/>
      <c r="XEW443" s="1"/>
      <c r="XEX443" s="1"/>
      <c r="XEY443" s="1"/>
    </row>
    <row r="444" spans="16375:16379">
      <c r="XEU444" s="1"/>
      <c r="XEV444" s="1"/>
      <c r="XEW444" s="1"/>
      <c r="XEX444" s="1"/>
      <c r="XEY444" s="1"/>
    </row>
    <row r="445" spans="16375:16379">
      <c r="XEU445" s="1"/>
      <c r="XEV445" s="1"/>
      <c r="XEW445" s="1"/>
      <c r="XEX445" s="1"/>
      <c r="XEY445" s="1"/>
    </row>
    <row r="446" spans="16375:16379">
      <c r="XEU446" s="1"/>
      <c r="XEV446" s="1"/>
      <c r="XEW446" s="1"/>
      <c r="XEX446" s="1"/>
      <c r="XEY446" s="1"/>
    </row>
    <row r="447" spans="16375:16379">
      <c r="XEU447" s="1"/>
      <c r="XEV447" s="1"/>
      <c r="XEW447" s="1"/>
      <c r="XEX447" s="1"/>
      <c r="XEY447" s="1"/>
    </row>
    <row r="448" spans="16375:16379">
      <c r="XEU448" s="1"/>
      <c r="XEV448" s="1"/>
      <c r="XEW448" s="1"/>
      <c r="XEX448" s="1"/>
      <c r="XEY448" s="1"/>
    </row>
    <row r="449" spans="16375:16379">
      <c r="XEU449" s="1"/>
      <c r="XEV449" s="1"/>
      <c r="XEW449" s="1"/>
      <c r="XEX449" s="1"/>
      <c r="XEY449" s="1"/>
    </row>
    <row r="450" spans="16375:16379">
      <c r="XEU450" s="1"/>
      <c r="XEV450" s="1"/>
      <c r="XEW450" s="1"/>
      <c r="XEX450" s="1"/>
      <c r="XEY450" s="1"/>
    </row>
    <row r="451" spans="16375:16379">
      <c r="XEU451" s="1"/>
      <c r="XEV451" s="1"/>
      <c r="XEW451" s="1"/>
      <c r="XEX451" s="1"/>
      <c r="XEY451" s="1"/>
    </row>
    <row r="452" spans="16375:16379">
      <c r="XEU452" s="1"/>
      <c r="XEV452" s="1"/>
      <c r="XEW452" s="1"/>
      <c r="XEX452" s="1"/>
      <c r="XEY452" s="1"/>
    </row>
    <row r="453" spans="16375:16379">
      <c r="XEU453" s="1"/>
      <c r="XEV453" s="1"/>
      <c r="XEW453" s="1"/>
      <c r="XEX453" s="1"/>
      <c r="XEY453" s="1"/>
    </row>
    <row r="454" spans="16375:16379">
      <c r="XEU454" s="1"/>
      <c r="XEV454" s="1"/>
      <c r="XEW454" s="1"/>
      <c r="XEX454" s="1"/>
      <c r="XEY454" s="1"/>
    </row>
    <row r="455" spans="16375:16379">
      <c r="XEU455" s="1"/>
      <c r="XEV455" s="1"/>
      <c r="XEW455" s="1"/>
      <c r="XEX455" s="1"/>
      <c r="XEY455" s="1"/>
    </row>
    <row r="456" spans="16375:16379">
      <c r="XEU456" s="1"/>
      <c r="XEV456" s="1"/>
      <c r="XEW456" s="1"/>
      <c r="XEX456" s="1"/>
      <c r="XEY456" s="1"/>
    </row>
    <row r="457" spans="16375:16379">
      <c r="XEU457" s="1"/>
      <c r="XEV457" s="1"/>
      <c r="XEW457" s="1"/>
      <c r="XEX457" s="1"/>
      <c r="XEY457" s="1"/>
    </row>
    <row r="458" spans="16375:16379">
      <c r="XEU458" s="1"/>
      <c r="XEV458" s="1"/>
      <c r="XEW458" s="1"/>
      <c r="XEX458" s="1"/>
      <c r="XEY458" s="1"/>
    </row>
    <row r="459" spans="16375:16379">
      <c r="XEU459" s="1"/>
      <c r="XEV459" s="1"/>
      <c r="XEW459" s="1"/>
      <c r="XEX459" s="1"/>
      <c r="XEY459" s="1"/>
    </row>
    <row r="460" spans="16375:16379">
      <c r="XEU460" s="1"/>
      <c r="XEV460" s="1"/>
      <c r="XEW460" s="1"/>
      <c r="XEX460" s="1"/>
      <c r="XEY460" s="1"/>
    </row>
    <row r="461" spans="16375:16379">
      <c r="XEU461" s="1"/>
      <c r="XEV461" s="1"/>
      <c r="XEW461" s="1"/>
      <c r="XEX461" s="1"/>
      <c r="XEY461" s="1"/>
    </row>
    <row r="462" spans="16375:16379">
      <c r="XEU462" s="1"/>
      <c r="XEV462" s="1"/>
      <c r="XEW462" s="1"/>
      <c r="XEX462" s="1"/>
      <c r="XEY462" s="1"/>
    </row>
    <row r="463" spans="16375:16379">
      <c r="XEU463" s="1"/>
      <c r="XEV463" s="1"/>
      <c r="XEW463" s="1"/>
      <c r="XEX463" s="1"/>
      <c r="XEY463" s="1"/>
    </row>
    <row r="464" spans="16375:16379">
      <c r="XEU464" s="1"/>
      <c r="XEV464" s="1"/>
      <c r="XEW464" s="1"/>
      <c r="XEX464" s="1"/>
      <c r="XEY464" s="1"/>
    </row>
    <row r="465" spans="16375:16379">
      <c r="XEU465" s="1"/>
      <c r="XEV465" s="1"/>
      <c r="XEW465" s="1"/>
      <c r="XEX465" s="1"/>
      <c r="XEY465" s="1"/>
    </row>
    <row r="466" spans="16375:16379">
      <c r="XEU466" s="1"/>
      <c r="XEV466" s="1"/>
      <c r="XEW466" s="1"/>
      <c r="XEX466" s="1"/>
      <c r="XEY466" s="1"/>
    </row>
    <row r="467" spans="16375:16379">
      <c r="XEU467" s="1"/>
      <c r="XEV467" s="1"/>
      <c r="XEW467" s="1"/>
      <c r="XEX467" s="1"/>
      <c r="XEY467" s="1"/>
    </row>
    <row r="468" spans="16375:16379">
      <c r="XEU468" s="1"/>
      <c r="XEV468" s="1"/>
      <c r="XEW468" s="1"/>
      <c r="XEX468" s="1"/>
      <c r="XEY468" s="1"/>
    </row>
    <row r="469" spans="16375:16379">
      <c r="XEU469" s="1"/>
      <c r="XEV469" s="1"/>
      <c r="XEW469" s="1"/>
      <c r="XEX469" s="1"/>
      <c r="XEY469" s="1"/>
    </row>
    <row r="470" spans="16375:16379">
      <c r="XEU470" s="1"/>
      <c r="XEV470" s="1"/>
      <c r="XEW470" s="1"/>
      <c r="XEX470" s="1"/>
      <c r="XEY470" s="1"/>
    </row>
    <row r="471" spans="16375:16379">
      <c r="XEU471" s="1"/>
      <c r="XEV471" s="1"/>
      <c r="XEW471" s="1"/>
      <c r="XEX471" s="1"/>
      <c r="XEY471" s="1"/>
    </row>
    <row r="472" spans="16375:16379">
      <c r="XEU472" s="1"/>
      <c r="XEV472" s="1"/>
      <c r="XEW472" s="1"/>
      <c r="XEX472" s="1"/>
      <c r="XEY472" s="1"/>
    </row>
    <row r="473" spans="16375:16379">
      <c r="XEU473" s="1"/>
      <c r="XEV473" s="1"/>
      <c r="XEW473" s="1"/>
      <c r="XEX473" s="1"/>
      <c r="XEY473" s="1"/>
    </row>
    <row r="474" spans="16375:16379">
      <c r="XEU474" s="1"/>
      <c r="XEV474" s="1"/>
      <c r="XEW474" s="1"/>
      <c r="XEX474" s="1"/>
      <c r="XEY474" s="1"/>
    </row>
    <row r="475" spans="16375:16379">
      <c r="XEU475" s="1"/>
      <c r="XEV475" s="1"/>
      <c r="XEW475" s="1"/>
      <c r="XEX475" s="1"/>
      <c r="XEY475" s="1"/>
    </row>
    <row r="476" spans="16375:16379">
      <c r="XEU476" s="1"/>
      <c r="XEV476" s="1"/>
      <c r="XEW476" s="1"/>
      <c r="XEX476" s="1"/>
      <c r="XEY476" s="1"/>
    </row>
    <row r="477" spans="16375:16379">
      <c r="XEU477" s="1"/>
      <c r="XEV477" s="1"/>
      <c r="XEW477" s="1"/>
      <c r="XEX477" s="1"/>
      <c r="XEY477" s="1"/>
    </row>
    <row r="478" spans="16375:16379">
      <c r="XEU478" s="1"/>
      <c r="XEV478" s="1"/>
      <c r="XEW478" s="1"/>
      <c r="XEX478" s="1"/>
      <c r="XEY478" s="1"/>
    </row>
    <row r="479" spans="16375:16379">
      <c r="XEU479" s="1"/>
      <c r="XEV479" s="1"/>
      <c r="XEW479" s="1"/>
      <c r="XEX479" s="1"/>
      <c r="XEY479" s="1"/>
    </row>
    <row r="480" spans="16375:16379">
      <c r="XEU480" s="1"/>
      <c r="XEV480" s="1"/>
      <c r="XEW480" s="1"/>
      <c r="XEX480" s="1"/>
      <c r="XEY480" s="1"/>
    </row>
    <row r="481" spans="16375:16379">
      <c r="XEU481" s="1"/>
      <c r="XEV481" s="1"/>
      <c r="XEW481" s="1"/>
      <c r="XEX481" s="1"/>
      <c r="XEY481" s="1"/>
    </row>
    <row r="482" spans="16375:16379">
      <c r="XEU482" s="1"/>
      <c r="XEV482" s="1"/>
      <c r="XEW482" s="1"/>
      <c r="XEX482" s="1"/>
      <c r="XEY482" s="1"/>
    </row>
    <row r="483" spans="16375:16379">
      <c r="XEU483" s="1"/>
      <c r="XEV483" s="1"/>
      <c r="XEW483" s="1"/>
      <c r="XEX483" s="1"/>
      <c r="XEY483" s="1"/>
    </row>
    <row r="484" spans="16375:16379">
      <c r="XEU484" s="1"/>
      <c r="XEV484" s="1"/>
      <c r="XEW484" s="1"/>
      <c r="XEX484" s="1"/>
      <c r="XEY484" s="1"/>
    </row>
    <row r="485" spans="16375:16379">
      <c r="XEU485" s="1"/>
      <c r="XEV485" s="1"/>
      <c r="XEW485" s="1"/>
      <c r="XEX485" s="1"/>
      <c r="XEY485" s="1"/>
    </row>
    <row r="486" spans="16375:16379">
      <c r="XEU486" s="1"/>
      <c r="XEV486" s="1"/>
      <c r="XEW486" s="1"/>
      <c r="XEX486" s="1"/>
      <c r="XEY486" s="1"/>
    </row>
    <row r="487" spans="16375:16379">
      <c r="XEU487" s="1"/>
      <c r="XEV487" s="1"/>
      <c r="XEW487" s="1"/>
      <c r="XEX487" s="1"/>
      <c r="XEY487" s="1"/>
    </row>
    <row r="488" spans="16375:16379">
      <c r="XEU488" s="1"/>
      <c r="XEV488" s="1"/>
      <c r="XEW488" s="1"/>
      <c r="XEX488" s="1"/>
      <c r="XEY488" s="1"/>
    </row>
    <row r="489" spans="16375:16379">
      <c r="XEU489" s="1"/>
      <c r="XEV489" s="1"/>
      <c r="XEW489" s="1"/>
      <c r="XEX489" s="1"/>
      <c r="XEY489" s="1"/>
    </row>
    <row r="490" spans="16375:16379">
      <c r="XEU490" s="1"/>
      <c r="XEV490" s="1"/>
      <c r="XEW490" s="1"/>
      <c r="XEX490" s="1"/>
      <c r="XEY490" s="1"/>
    </row>
    <row r="491" spans="16375:16379">
      <c r="XEU491" s="1"/>
      <c r="XEV491" s="1"/>
      <c r="XEW491" s="1"/>
      <c r="XEX491" s="1"/>
      <c r="XEY491" s="1"/>
    </row>
    <row r="492" spans="16375:16379">
      <c r="XEU492" s="1"/>
      <c r="XEV492" s="1"/>
      <c r="XEW492" s="1"/>
      <c r="XEX492" s="1"/>
      <c r="XEY492" s="1"/>
    </row>
    <row r="493" spans="16375:16379">
      <c r="XEU493" s="1"/>
      <c r="XEV493" s="1"/>
      <c r="XEW493" s="1"/>
      <c r="XEX493" s="1"/>
      <c r="XEY493" s="1"/>
    </row>
    <row r="494" spans="16375:16379">
      <c r="XEU494" s="1"/>
      <c r="XEV494" s="1"/>
      <c r="XEW494" s="1"/>
      <c r="XEX494" s="1"/>
      <c r="XEY494" s="1"/>
    </row>
    <row r="495" spans="16375:16379">
      <c r="XEU495" s="1"/>
      <c r="XEV495" s="1"/>
      <c r="XEW495" s="1"/>
      <c r="XEX495" s="1"/>
      <c r="XEY495" s="1"/>
    </row>
    <row r="496" spans="16375:16379">
      <c r="XEU496" s="1"/>
      <c r="XEV496" s="1"/>
      <c r="XEW496" s="1"/>
      <c r="XEX496" s="1"/>
      <c r="XEY496" s="1"/>
    </row>
    <row r="497" spans="16375:16379">
      <c r="XEU497" s="1"/>
      <c r="XEV497" s="1"/>
      <c r="XEW497" s="1"/>
      <c r="XEX497" s="1"/>
      <c r="XEY497" s="1"/>
    </row>
    <row r="498" spans="16375:16379">
      <c r="XEU498" s="1"/>
      <c r="XEV498" s="1"/>
      <c r="XEW498" s="1"/>
      <c r="XEX498" s="1"/>
      <c r="XEY498" s="1"/>
    </row>
    <row r="499" spans="16375:16379">
      <c r="XEU499" s="1"/>
      <c r="XEV499" s="1"/>
      <c r="XEW499" s="1"/>
      <c r="XEX499" s="1"/>
      <c r="XEY499" s="1"/>
    </row>
    <row r="500" spans="16375:16379">
      <c r="XEU500" s="1"/>
      <c r="XEV500" s="1"/>
      <c r="XEW500" s="1"/>
      <c r="XEX500" s="1"/>
      <c r="XEY500" s="1"/>
    </row>
    <row r="501" spans="16375:16379">
      <c r="XEU501" s="1"/>
      <c r="XEV501" s="1"/>
      <c r="XEW501" s="1"/>
      <c r="XEX501" s="1"/>
      <c r="XEY501" s="1"/>
    </row>
    <row r="502" spans="16375:16379">
      <c r="XEU502" s="1"/>
      <c r="XEV502" s="1"/>
      <c r="XEW502" s="1"/>
      <c r="XEX502" s="1"/>
      <c r="XEY502" s="1"/>
    </row>
    <row r="503" spans="16375:16379">
      <c r="XEU503" s="1"/>
      <c r="XEV503" s="1"/>
      <c r="XEW503" s="1"/>
      <c r="XEX503" s="1"/>
      <c r="XEY503" s="1"/>
    </row>
    <row r="504" spans="16375:16379">
      <c r="XEU504" s="1"/>
      <c r="XEV504" s="1"/>
      <c r="XEW504" s="1"/>
      <c r="XEX504" s="1"/>
      <c r="XEY504" s="1"/>
    </row>
    <row r="505" spans="16375:16379">
      <c r="XEU505" s="1"/>
      <c r="XEV505" s="1"/>
      <c r="XEW505" s="1"/>
      <c r="XEX505" s="1"/>
      <c r="XEY505" s="1"/>
    </row>
    <row r="506" spans="16375:16379">
      <c r="XEU506" s="1"/>
      <c r="XEV506" s="1"/>
      <c r="XEW506" s="1"/>
      <c r="XEX506" s="1"/>
      <c r="XEY506" s="1"/>
    </row>
    <row r="507" spans="16375:16379">
      <c r="XEU507" s="1"/>
      <c r="XEV507" s="1"/>
      <c r="XEW507" s="1"/>
      <c r="XEX507" s="1"/>
      <c r="XEY507" s="1"/>
    </row>
    <row r="508" spans="16375:16379">
      <c r="XEU508" s="1"/>
      <c r="XEV508" s="1"/>
      <c r="XEW508" s="1"/>
      <c r="XEX508" s="1"/>
      <c r="XEY508" s="1"/>
    </row>
    <row r="509" spans="16375:16379">
      <c r="XEU509" s="1"/>
      <c r="XEV509" s="1"/>
      <c r="XEW509" s="1"/>
      <c r="XEX509" s="1"/>
      <c r="XEY509" s="1"/>
    </row>
    <row r="510" spans="16375:16379">
      <c r="XEU510" s="1"/>
      <c r="XEV510" s="1"/>
      <c r="XEW510" s="1"/>
      <c r="XEX510" s="1"/>
      <c r="XEY510" s="1"/>
    </row>
    <row r="511" spans="16375:16379">
      <c r="XEU511" s="1"/>
      <c r="XEV511" s="1"/>
      <c r="XEW511" s="1"/>
      <c r="XEX511" s="1"/>
      <c r="XEY511" s="1"/>
    </row>
    <row r="512" spans="16375:16379">
      <c r="XEU512" s="1"/>
      <c r="XEV512" s="1"/>
      <c r="XEW512" s="1"/>
      <c r="XEX512" s="1"/>
      <c r="XEY512" s="1"/>
    </row>
    <row r="513" spans="16375:16379">
      <c r="XEU513" s="1"/>
      <c r="XEV513" s="1"/>
      <c r="XEW513" s="1"/>
      <c r="XEX513" s="1"/>
      <c r="XEY513" s="1"/>
    </row>
    <row r="514" spans="16375:16379">
      <c r="XEU514" s="1"/>
      <c r="XEV514" s="1"/>
      <c r="XEW514" s="1"/>
      <c r="XEX514" s="1"/>
      <c r="XEY514" s="1"/>
    </row>
    <row r="515" spans="16375:16379">
      <c r="XEU515" s="1"/>
      <c r="XEV515" s="1"/>
      <c r="XEW515" s="1"/>
      <c r="XEX515" s="1"/>
      <c r="XEY515" s="1"/>
    </row>
    <row r="516" spans="16375:16379">
      <c r="XEU516" s="1"/>
      <c r="XEV516" s="1"/>
      <c r="XEW516" s="1"/>
      <c r="XEX516" s="1"/>
      <c r="XEY516" s="1"/>
    </row>
    <row r="517" spans="16375:16379">
      <c r="XEU517" s="1"/>
      <c r="XEV517" s="1"/>
      <c r="XEW517" s="1"/>
      <c r="XEX517" s="1"/>
      <c r="XEY517" s="1"/>
    </row>
    <row r="518" spans="16375:16379">
      <c r="XEU518" s="1"/>
      <c r="XEV518" s="1"/>
      <c r="XEW518" s="1"/>
      <c r="XEX518" s="1"/>
      <c r="XEY518" s="1"/>
    </row>
    <row r="519" spans="16375:16379">
      <c r="XEU519" s="1"/>
      <c r="XEV519" s="1"/>
      <c r="XEW519" s="1"/>
      <c r="XEX519" s="1"/>
      <c r="XEY519" s="1"/>
    </row>
    <row r="520" spans="16375:16379">
      <c r="XEU520" s="1"/>
      <c r="XEV520" s="1"/>
      <c r="XEW520" s="1"/>
      <c r="XEX520" s="1"/>
      <c r="XEY520" s="1"/>
    </row>
    <row r="521" spans="16375:16379">
      <c r="XEU521" s="1"/>
      <c r="XEV521" s="1"/>
      <c r="XEW521" s="1"/>
      <c r="XEX521" s="1"/>
      <c r="XEY521" s="1"/>
    </row>
    <row r="522" spans="16375:16379">
      <c r="XEU522" s="1"/>
      <c r="XEV522" s="1"/>
      <c r="XEW522" s="1"/>
      <c r="XEX522" s="1"/>
      <c r="XEY522" s="1"/>
    </row>
    <row r="523" spans="16375:16379">
      <c r="XEU523" s="1"/>
      <c r="XEV523" s="1"/>
      <c r="XEW523" s="1"/>
      <c r="XEX523" s="1"/>
      <c r="XEY523" s="1"/>
    </row>
    <row r="524" spans="16375:16379">
      <c r="XEU524" s="1"/>
      <c r="XEV524" s="1"/>
      <c r="XEW524" s="1"/>
      <c r="XEX524" s="1"/>
      <c r="XEY524" s="1"/>
    </row>
    <row r="525" spans="16375:16379">
      <c r="XEU525" s="1"/>
      <c r="XEV525" s="1"/>
      <c r="XEW525" s="1"/>
      <c r="XEX525" s="1"/>
      <c r="XEY525" s="1"/>
    </row>
    <row r="526" spans="16375:16379">
      <c r="XEU526" s="1"/>
      <c r="XEV526" s="1"/>
      <c r="XEW526" s="1"/>
      <c r="XEX526" s="1"/>
      <c r="XEY526" s="1"/>
    </row>
    <row r="527" spans="16375:16379">
      <c r="XEU527" s="1"/>
      <c r="XEV527" s="1"/>
      <c r="XEW527" s="1"/>
      <c r="XEX527" s="1"/>
      <c r="XEY527" s="1"/>
    </row>
    <row r="528" spans="16375:16379">
      <c r="XEU528" s="1"/>
      <c r="XEV528" s="1"/>
      <c r="XEW528" s="1"/>
      <c r="XEX528" s="1"/>
      <c r="XEY528" s="1"/>
    </row>
    <row r="529" spans="16375:16379">
      <c r="XEU529" s="1"/>
      <c r="XEV529" s="1"/>
      <c r="XEW529" s="1"/>
      <c r="XEX529" s="1"/>
      <c r="XEY529" s="1"/>
    </row>
    <row r="530" spans="16375:16379">
      <c r="XEU530" s="1"/>
      <c r="XEV530" s="1"/>
      <c r="XEW530" s="1"/>
      <c r="XEX530" s="1"/>
      <c r="XEY530" s="1"/>
    </row>
    <row r="531" spans="16375:16379">
      <c r="XEU531" s="1"/>
      <c r="XEV531" s="1"/>
      <c r="XEW531" s="1"/>
      <c r="XEX531" s="1"/>
      <c r="XEY531" s="1"/>
    </row>
    <row r="532" spans="16375:16379">
      <c r="XEU532" s="1"/>
      <c r="XEV532" s="1"/>
      <c r="XEW532" s="1"/>
      <c r="XEX532" s="1"/>
      <c r="XEY532" s="1"/>
    </row>
    <row r="533" spans="16375:16379">
      <c r="XEU533" s="1"/>
      <c r="XEV533" s="1"/>
      <c r="XEW533" s="1"/>
      <c r="XEX533" s="1"/>
      <c r="XEY533" s="1"/>
    </row>
    <row r="534" spans="16375:16379">
      <c r="XEU534" s="1"/>
      <c r="XEV534" s="1"/>
      <c r="XEW534" s="1"/>
      <c r="XEX534" s="1"/>
      <c r="XEY534" s="1"/>
    </row>
    <row r="535" spans="16375:16379">
      <c r="XEU535" s="1"/>
      <c r="XEV535" s="1"/>
      <c r="XEW535" s="1"/>
      <c r="XEX535" s="1"/>
      <c r="XEY535" s="1"/>
    </row>
    <row r="536" spans="16375:16379">
      <c r="XEU536" s="1"/>
      <c r="XEV536" s="1"/>
      <c r="XEW536" s="1"/>
      <c r="XEX536" s="1"/>
      <c r="XEY536" s="1"/>
    </row>
  </sheetData>
  <mergeCells count="4">
    <mergeCell ref="A1:E1"/>
    <mergeCell ref="A2:E2"/>
    <mergeCell ref="A4:E4"/>
    <mergeCell ref="A31:E31"/>
  </mergeCells>
  <hyperlinks>
    <hyperlink ref="A1" location="ÍNDICE!A1" display="VOLVER AL ÍNDICE" xr:uid="{00000000-0004-0000-0B00-000000000000}"/>
  </hyperlinks>
  <pageMargins left="0.78749999999999998" right="0.78749999999999998" top="1.05277777777778" bottom="1.05277777777778" header="0.78749999999999998" footer="0.78749999999999998"/>
  <pageSetup paperSize="9" scale="7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526"/>
  <sheetViews>
    <sheetView zoomScaleNormal="100" workbookViewId="0">
      <selection sqref="A1:E1"/>
    </sheetView>
  </sheetViews>
  <sheetFormatPr baseColWidth="10" defaultColWidth="11.5703125" defaultRowHeight="12.75"/>
  <cols>
    <col min="1" max="1" width="38.42578125" style="28" bestFit="1" customWidth="1"/>
    <col min="2" max="2" width="14" style="28" customWidth="1"/>
    <col min="3" max="3" width="20.140625" style="28" customWidth="1"/>
    <col min="4" max="4" width="19.42578125" style="28" customWidth="1"/>
    <col min="5" max="5" width="23.85546875" style="28" customWidth="1"/>
    <col min="6" max="113" width="11.5703125" style="28"/>
    <col min="16375" max="16379" width="11.5703125" style="28"/>
  </cols>
  <sheetData>
    <row r="1" spans="1:113 16375:16384" s="28" customFormat="1" ht="15.75" customHeight="1">
      <c r="A1" s="164" t="s">
        <v>63</v>
      </c>
      <c r="B1" s="164"/>
      <c r="C1" s="164"/>
      <c r="D1" s="164"/>
      <c r="E1" s="164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13 16375:16384" s="28" customFormat="1" ht="15.75" customHeight="1">
      <c r="A2" s="169" t="s">
        <v>0</v>
      </c>
      <c r="B2" s="169"/>
      <c r="C2" s="169"/>
      <c r="D2" s="169"/>
      <c r="E2" s="169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13 16375:16384" s="28" customFormat="1" ht="15.75" customHeight="1">
      <c r="A3" s="84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113 16375:16384" s="28" customFormat="1" ht="26.25" customHeight="1">
      <c r="A4" s="173" t="s">
        <v>18</v>
      </c>
      <c r="B4" s="173"/>
      <c r="C4" s="173"/>
      <c r="D4" s="173"/>
      <c r="E4" s="173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113 16375:16384" s="28" customFormat="1" ht="15.75" customHeight="1">
      <c r="A5" s="33" t="s">
        <v>64</v>
      </c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113 16375:16384" ht="40.5" customHeight="1">
      <c r="A6" s="34"/>
      <c r="B6" s="133" t="s">
        <v>65</v>
      </c>
      <c r="C6" s="134" t="s">
        <v>151</v>
      </c>
      <c r="D6" s="134" t="s">
        <v>152</v>
      </c>
      <c r="E6" s="135" t="s">
        <v>153</v>
      </c>
      <c r="XEU6" s="1"/>
      <c r="XEV6" s="1"/>
      <c r="XEW6" s="1"/>
      <c r="XEX6" s="1"/>
      <c r="XEY6" s="1"/>
    </row>
    <row r="7" spans="1:113 16375:16384" ht="15.75" customHeight="1">
      <c r="B7" s="85"/>
      <c r="C7" s="85"/>
      <c r="D7" s="85"/>
      <c r="E7" s="75"/>
      <c r="XEU7" s="1"/>
      <c r="XEV7" s="1"/>
      <c r="XEW7" s="1"/>
      <c r="XEX7" s="1"/>
      <c r="XEY7" s="1"/>
    </row>
    <row r="8" spans="1:113 16375:16384" ht="15.75" customHeight="1">
      <c r="A8" s="40" t="s">
        <v>126</v>
      </c>
      <c r="B8" s="41">
        <v>2327254.1884880001</v>
      </c>
      <c r="C8" s="47">
        <v>73.439639873262195</v>
      </c>
      <c r="D8" s="47">
        <v>25.0190893329228</v>
      </c>
      <c r="E8" s="86">
        <v>27.256930859973</v>
      </c>
      <c r="XEU8" s="1"/>
      <c r="XEV8" s="1"/>
      <c r="XEW8" s="1"/>
      <c r="XEX8" s="1"/>
      <c r="XEY8" s="1"/>
    </row>
    <row r="9" spans="1:113 16375:16384" ht="15.75" customHeight="1">
      <c r="A9" s="91" t="s">
        <v>80</v>
      </c>
      <c r="B9" s="41"/>
      <c r="C9" s="47"/>
      <c r="D9" s="47"/>
      <c r="E9" s="86"/>
      <c r="XEU9" s="1"/>
      <c r="XEV9" s="1"/>
      <c r="XEW9" s="1"/>
      <c r="XEX9" s="1"/>
      <c r="XEY9" s="1"/>
    </row>
    <row r="10" spans="1:113 16375:16384" ht="15.75" customHeight="1">
      <c r="A10" s="80" t="s">
        <v>133</v>
      </c>
      <c r="B10" s="41">
        <v>608330.87975099997</v>
      </c>
      <c r="C10" s="47">
        <v>56.243928080561602</v>
      </c>
      <c r="D10" s="47">
        <v>20.026865630241701</v>
      </c>
      <c r="E10" s="86">
        <v>24.280812216775701</v>
      </c>
      <c r="XEU10" s="1"/>
      <c r="XEV10" s="1"/>
      <c r="XEW10" s="1"/>
      <c r="XEX10" s="1"/>
      <c r="XEY10" s="1"/>
    </row>
    <row r="11" spans="1:113 16375:16384" s="53" customFormat="1" ht="15.75" customHeight="1">
      <c r="A11" s="92" t="s">
        <v>83</v>
      </c>
      <c r="B11" s="41">
        <v>565651.77553700004</v>
      </c>
      <c r="C11" s="47">
        <v>79.904189098657795</v>
      </c>
      <c r="D11" s="47">
        <v>31.9091908849128</v>
      </c>
      <c r="E11" s="86">
        <v>24.909612458519199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pans="1:113 16375:16384" s="53" customFormat="1" ht="15.75" customHeight="1">
      <c r="A12" s="92" t="s">
        <v>84</v>
      </c>
      <c r="B12" s="41">
        <v>1150282.609984</v>
      </c>
      <c r="C12" s="47">
        <v>79.545534302194397</v>
      </c>
      <c r="D12" s="47">
        <v>24.220549628049699</v>
      </c>
      <c r="E12" s="86">
        <v>30.055980884280999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3 16375:16384" s="53" customFormat="1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3 16375:16384" ht="15.75" customHeight="1">
      <c r="A14" s="91" t="s">
        <v>87</v>
      </c>
      <c r="B14" s="41"/>
      <c r="C14" s="47"/>
      <c r="D14" s="47"/>
      <c r="E14" s="86"/>
      <c r="XEU14" s="1"/>
      <c r="XEV14" s="1"/>
      <c r="XEW14" s="1"/>
      <c r="XEX14" s="1"/>
      <c r="XEY14" s="1"/>
    </row>
    <row r="15" spans="1:113 16375:16384" ht="15.75" customHeight="1">
      <c r="A15" s="92" t="s">
        <v>88</v>
      </c>
      <c r="B15" s="41">
        <v>1447561.9161960001</v>
      </c>
      <c r="C15" s="47">
        <v>77.593039182713497</v>
      </c>
      <c r="D15" s="47">
        <v>28.215584404591201</v>
      </c>
      <c r="E15" s="86">
        <v>31.037749175501698</v>
      </c>
      <c r="XEU15" s="1"/>
      <c r="XEV15" s="1"/>
      <c r="XEW15" s="1"/>
      <c r="XEX15" s="1"/>
      <c r="XEY15" s="1"/>
    </row>
    <row r="16" spans="1:113 16375:16384" ht="15.75" customHeight="1">
      <c r="A16" s="48" t="s">
        <v>89</v>
      </c>
      <c r="B16" s="41">
        <v>879692.27229200001</v>
      </c>
      <c r="C16" s="47">
        <v>66.605087777617001</v>
      </c>
      <c r="D16" s="47">
        <v>19.759153925056101</v>
      </c>
      <c r="E16" s="86">
        <v>21.035472768320101</v>
      </c>
      <c r="XEU16" s="1"/>
      <c r="XEV16" s="1"/>
      <c r="XEW16" s="1"/>
      <c r="XEX16" s="1"/>
      <c r="XEY16" s="1"/>
    </row>
    <row r="17" spans="1:5 16375:16384" ht="15.75" customHeight="1">
      <c r="A17" s="91" t="s">
        <v>90</v>
      </c>
      <c r="B17" s="41"/>
      <c r="C17" s="47"/>
      <c r="D17" s="47"/>
      <c r="E17" s="86"/>
      <c r="XEU17" s="1"/>
      <c r="XEV17" s="1"/>
      <c r="XEW17" s="1"/>
      <c r="XEX17" s="1"/>
      <c r="XEY17" s="1"/>
    </row>
    <row r="18" spans="1:5 16375:16384" ht="15.75" customHeight="1">
      <c r="A18" s="48" t="s">
        <v>91</v>
      </c>
      <c r="B18" s="41">
        <v>760558.83016600099</v>
      </c>
      <c r="C18" s="47">
        <v>65.218758636558903</v>
      </c>
      <c r="D18" s="47">
        <v>20.2570346174764</v>
      </c>
      <c r="E18" s="86">
        <v>22.166178996857301</v>
      </c>
      <c r="XEU18" s="1"/>
      <c r="XEV18" s="1"/>
      <c r="XEW18" s="1"/>
      <c r="XEX18" s="1"/>
      <c r="XEY18" s="1"/>
    </row>
    <row r="19" spans="1:5 16375:16384" ht="15.75" customHeight="1">
      <c r="A19" s="48" t="s">
        <v>92</v>
      </c>
      <c r="B19" s="41">
        <v>1308091.9923650001</v>
      </c>
      <c r="C19" s="47">
        <v>80.945251541341904</v>
      </c>
      <c r="D19" s="47">
        <v>28.303406533482701</v>
      </c>
      <c r="E19" s="86">
        <v>32.208013816618497</v>
      </c>
      <c r="XEU19" s="1"/>
      <c r="XEV19" s="1"/>
      <c r="XEW19" s="1"/>
      <c r="XEX19" s="1"/>
      <c r="XEY19" s="1"/>
    </row>
    <row r="20" spans="1:5 16375:16384" ht="15.75" customHeight="1">
      <c r="A20" s="93" t="s">
        <v>85</v>
      </c>
      <c r="B20" s="96">
        <v>258603.365957</v>
      </c>
      <c r="C20" s="67" t="s">
        <v>86</v>
      </c>
      <c r="D20" s="67" t="s">
        <v>86</v>
      </c>
      <c r="E20" s="68" t="s">
        <v>86</v>
      </c>
      <c r="XEU20" s="1"/>
      <c r="XEV20" s="1"/>
      <c r="XEW20" s="1"/>
      <c r="XEX20" s="1"/>
      <c r="XEY20" s="1"/>
    </row>
    <row r="21" spans="1:5 16375:16384" s="28" customFormat="1" ht="15.75" customHeight="1">
      <c r="A21" s="171" t="s">
        <v>62</v>
      </c>
      <c r="B21" s="171"/>
      <c r="C21" s="171"/>
      <c r="D21" s="171"/>
      <c r="E21" s="17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pans="1:5 16375:16384" s="28" customFormat="1"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5 16375:16384" s="28" customFormat="1"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5 16375:16384" s="28" customFormat="1"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5 16375:16384" s="28" customFormat="1"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5 16375:16384" s="28" customFormat="1"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pans="1:5 16375:16384" s="28" customFormat="1"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pans="1:5 16375:16384" s="28" customFormat="1"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pans="1:5 16375:16384" s="28" customFormat="1"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5 16375:16384" s="28" customFormat="1"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5 16375:16384" s="28" customFormat="1"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5 16375:16384" s="28" customFormat="1"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6375:16384" s="28" customFormat="1"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6375:16384" s="28" customFormat="1"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6375:16384" s="28" customFormat="1"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6375:16384" s="28" customFormat="1"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6375:16384" s="28" customFormat="1"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6375:16384" s="28" customFormat="1"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6375:16384" s="28" customFormat="1"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6375:16384" s="28" customFormat="1"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6375:16384" s="28" customFormat="1"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6375:16384" s="28" customFormat="1"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6375:16384" s="28" customFormat="1"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6375:16384" s="28" customFormat="1"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6375:16384" s="28" customFormat="1"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6375:16384" s="28" customFormat="1"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6375:16384" s="28" customFormat="1"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6375:16384" s="28" customFormat="1"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5:16384" s="28" customFormat="1"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5:16384" s="28" customFormat="1"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5:16384" s="28" customFormat="1"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5:16384" s="28" customFormat="1"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5:16384" s="28" customFormat="1"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5:16384" s="28" customFormat="1"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5:16384" s="28" customFormat="1"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5:16384" s="28" customFormat="1"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5:16384" s="28" customFormat="1"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5:16384" s="28" customFormat="1"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5:16384" s="28" customFormat="1"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5:16384" s="28" customFormat="1"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5:16384" s="28" customFormat="1"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5:16384" s="28" customFormat="1"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5:16384" s="28" customFormat="1"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5:16384" s="28" customFormat="1"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5:16384" s="28" customFormat="1"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5:16384" s="28" customFormat="1"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5:16384" s="28" customFormat="1"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5:16384" s="28" customFormat="1"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5:16384" s="28" customFormat="1"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5:16384" s="28" customFormat="1"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5:16384" s="28" customFormat="1"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5:16384" s="28" customFormat="1"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5:16384" s="28" customFormat="1"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5:16384" s="28" customFormat="1"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5:16384" s="28" customFormat="1"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5:16384" s="28" customFormat="1"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5:16384" s="28" customFormat="1"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5:16384" s="28" customFormat="1"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5:16384" s="28" customFormat="1"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5:16384" s="28" customFormat="1"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5:16384" s="28" customFormat="1"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5:16384" s="28" customFormat="1"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5:16384" s="28" customFormat="1"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5:16384" s="28" customFormat="1"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5:16384" s="28" customFormat="1"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5:16384" s="28" customFormat="1"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5:16384" s="28" customFormat="1"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5:16384" s="28" customFormat="1"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5:16384" s="28" customFormat="1"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5:16384" s="28" customFormat="1"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5:16384" s="28" customFormat="1"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5:16384" s="28" customFormat="1"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5:16384" s="28" customFormat="1"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5:16384" s="28" customFormat="1"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5:16384" s="28" customFormat="1"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5:16384" s="28" customFormat="1"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5:16384" s="28" customFormat="1"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5:16384" s="28" customFormat="1"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5:16384" s="28" customFormat="1"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5:16384" s="28" customFormat="1"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5:16384" s="28" customFormat="1"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5:16384" s="28" customFormat="1"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5:16384" s="28" customFormat="1"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5:16384" s="28" customFormat="1"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5:16384" s="28" customFormat="1"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5:16384" s="28" customFormat="1"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5:16384" s="28" customFormat="1"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5:16384" s="28" customFormat="1"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5:16384" s="28" customFormat="1"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5:16384" s="28" customFormat="1"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5:16384" s="28" customFormat="1"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5:16384" s="28" customFormat="1"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5:16384" s="28" customFormat="1"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5:16384" s="28" customFormat="1"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5:16384" s="28" customFormat="1"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5:16384" s="28" customFormat="1">
      <c r="XEU116" s="1"/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5:16384" s="28" customFormat="1">
      <c r="XEU117" s="1"/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5:16384" s="28" customFormat="1">
      <c r="XEU118" s="1"/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5:16384" s="28" customFormat="1">
      <c r="XEU119" s="1"/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5:16384">
      <c r="XEU120" s="1"/>
      <c r="XEV120" s="1"/>
      <c r="XEW120" s="1"/>
      <c r="XEX120" s="1"/>
      <c r="XEY120" s="1"/>
    </row>
    <row r="121" spans="16375:16384">
      <c r="XEU121" s="1"/>
      <c r="XEV121" s="1"/>
      <c r="XEW121" s="1"/>
      <c r="XEX121" s="1"/>
      <c r="XEY121" s="1"/>
    </row>
    <row r="122" spans="16375:16384">
      <c r="XEU122" s="1"/>
      <c r="XEV122" s="1"/>
      <c r="XEW122" s="1"/>
      <c r="XEX122" s="1"/>
      <c r="XEY122" s="1"/>
    </row>
    <row r="123" spans="16375:16384">
      <c r="XEU123" s="1"/>
      <c r="XEV123" s="1"/>
      <c r="XEW123" s="1"/>
      <c r="XEX123" s="1"/>
      <c r="XEY123" s="1"/>
    </row>
    <row r="124" spans="16375:16384">
      <c r="XEU124" s="1"/>
      <c r="XEV124" s="1"/>
      <c r="XEW124" s="1"/>
      <c r="XEX124" s="1"/>
      <c r="XEY124" s="1"/>
    </row>
    <row r="125" spans="16375:16384">
      <c r="XEU125" s="1"/>
      <c r="XEV125" s="1"/>
      <c r="XEW125" s="1"/>
      <c r="XEX125" s="1"/>
      <c r="XEY125" s="1"/>
    </row>
    <row r="126" spans="16375:16384">
      <c r="XEU126" s="1"/>
      <c r="XEV126" s="1"/>
      <c r="XEW126" s="1"/>
      <c r="XEX126" s="1"/>
      <c r="XEY126" s="1"/>
    </row>
    <row r="127" spans="16375:16384">
      <c r="XEU127" s="1"/>
      <c r="XEV127" s="1"/>
      <c r="XEW127" s="1"/>
      <c r="XEX127" s="1"/>
      <c r="XEY127" s="1"/>
    </row>
    <row r="128" spans="16375:16384">
      <c r="XEU128" s="1"/>
      <c r="XEV128" s="1"/>
      <c r="XEW128" s="1"/>
      <c r="XEX128" s="1"/>
      <c r="XEY128" s="1"/>
    </row>
    <row r="129" spans="16375:16379">
      <c r="XEU129" s="1"/>
      <c r="XEV129" s="1"/>
      <c r="XEW129" s="1"/>
      <c r="XEX129" s="1"/>
      <c r="XEY129" s="1"/>
    </row>
    <row r="130" spans="16375:16379">
      <c r="XEU130" s="1"/>
      <c r="XEV130" s="1"/>
      <c r="XEW130" s="1"/>
      <c r="XEX130" s="1"/>
      <c r="XEY130" s="1"/>
    </row>
    <row r="131" spans="16375:16379">
      <c r="XEU131" s="1"/>
      <c r="XEV131" s="1"/>
      <c r="XEW131" s="1"/>
      <c r="XEX131" s="1"/>
      <c r="XEY131" s="1"/>
    </row>
    <row r="132" spans="16375:16379">
      <c r="XEU132" s="1"/>
      <c r="XEV132" s="1"/>
      <c r="XEW132" s="1"/>
      <c r="XEX132" s="1"/>
      <c r="XEY132" s="1"/>
    </row>
    <row r="133" spans="16375:16379">
      <c r="XEU133" s="1"/>
      <c r="XEV133" s="1"/>
      <c r="XEW133" s="1"/>
      <c r="XEX133" s="1"/>
      <c r="XEY133" s="1"/>
    </row>
    <row r="134" spans="16375:16379">
      <c r="XEU134" s="1"/>
      <c r="XEV134" s="1"/>
      <c r="XEW134" s="1"/>
      <c r="XEX134" s="1"/>
      <c r="XEY134" s="1"/>
    </row>
    <row r="135" spans="16375:16379">
      <c r="XEU135" s="1"/>
      <c r="XEV135" s="1"/>
      <c r="XEW135" s="1"/>
      <c r="XEX135" s="1"/>
      <c r="XEY135" s="1"/>
    </row>
    <row r="136" spans="16375:16379">
      <c r="XEU136" s="1"/>
      <c r="XEV136" s="1"/>
      <c r="XEW136" s="1"/>
      <c r="XEX136" s="1"/>
      <c r="XEY136" s="1"/>
    </row>
    <row r="137" spans="16375:16379">
      <c r="XEU137" s="1"/>
      <c r="XEV137" s="1"/>
      <c r="XEW137" s="1"/>
      <c r="XEX137" s="1"/>
      <c r="XEY137" s="1"/>
    </row>
    <row r="138" spans="16375:16379">
      <c r="XEU138" s="1"/>
      <c r="XEV138" s="1"/>
      <c r="XEW138" s="1"/>
      <c r="XEX138" s="1"/>
      <c r="XEY138" s="1"/>
    </row>
    <row r="139" spans="16375:16379">
      <c r="XEU139" s="1"/>
      <c r="XEV139" s="1"/>
      <c r="XEW139" s="1"/>
      <c r="XEX139" s="1"/>
      <c r="XEY139" s="1"/>
    </row>
    <row r="140" spans="16375:16379">
      <c r="XEU140" s="1"/>
      <c r="XEV140" s="1"/>
      <c r="XEW140" s="1"/>
      <c r="XEX140" s="1"/>
      <c r="XEY140" s="1"/>
    </row>
    <row r="141" spans="16375:16379">
      <c r="XEU141" s="1"/>
      <c r="XEV141" s="1"/>
      <c r="XEW141" s="1"/>
      <c r="XEX141" s="1"/>
      <c r="XEY141" s="1"/>
    </row>
    <row r="142" spans="16375:16379">
      <c r="XEU142" s="1"/>
      <c r="XEV142" s="1"/>
      <c r="XEW142" s="1"/>
      <c r="XEX142" s="1"/>
      <c r="XEY142" s="1"/>
    </row>
    <row r="143" spans="16375:16379">
      <c r="XEU143" s="1"/>
      <c r="XEV143" s="1"/>
      <c r="XEW143" s="1"/>
      <c r="XEX143" s="1"/>
      <c r="XEY143" s="1"/>
    </row>
    <row r="144" spans="16375:16379">
      <c r="XEU144" s="1"/>
      <c r="XEV144" s="1"/>
      <c r="XEW144" s="1"/>
      <c r="XEX144" s="1"/>
      <c r="XEY144" s="1"/>
    </row>
    <row r="145" spans="16375:16379">
      <c r="XEU145" s="1"/>
      <c r="XEV145" s="1"/>
      <c r="XEW145" s="1"/>
      <c r="XEX145" s="1"/>
      <c r="XEY145" s="1"/>
    </row>
    <row r="146" spans="16375:16379">
      <c r="XEU146" s="1"/>
      <c r="XEV146" s="1"/>
      <c r="XEW146" s="1"/>
      <c r="XEX146" s="1"/>
      <c r="XEY146" s="1"/>
    </row>
    <row r="147" spans="16375:16379">
      <c r="XEU147" s="1"/>
      <c r="XEV147" s="1"/>
      <c r="XEW147" s="1"/>
      <c r="XEX147" s="1"/>
      <c r="XEY147" s="1"/>
    </row>
    <row r="148" spans="16375:16379">
      <c r="XEU148" s="1"/>
      <c r="XEV148" s="1"/>
      <c r="XEW148" s="1"/>
      <c r="XEX148" s="1"/>
      <c r="XEY148" s="1"/>
    </row>
    <row r="149" spans="16375:16379">
      <c r="XEU149" s="1"/>
      <c r="XEV149" s="1"/>
      <c r="XEW149" s="1"/>
      <c r="XEX149" s="1"/>
      <c r="XEY149" s="1"/>
    </row>
    <row r="150" spans="16375:16379">
      <c r="XEU150" s="1"/>
      <c r="XEV150" s="1"/>
      <c r="XEW150" s="1"/>
      <c r="XEX150" s="1"/>
      <c r="XEY150" s="1"/>
    </row>
    <row r="151" spans="16375:16379">
      <c r="XEU151" s="1"/>
      <c r="XEV151" s="1"/>
      <c r="XEW151" s="1"/>
      <c r="XEX151" s="1"/>
      <c r="XEY151" s="1"/>
    </row>
    <row r="152" spans="16375:16379">
      <c r="XEU152" s="1"/>
      <c r="XEV152" s="1"/>
      <c r="XEW152" s="1"/>
      <c r="XEX152" s="1"/>
      <c r="XEY152" s="1"/>
    </row>
    <row r="153" spans="16375:16379">
      <c r="XEU153" s="1"/>
      <c r="XEV153" s="1"/>
      <c r="XEW153" s="1"/>
      <c r="XEX153" s="1"/>
      <c r="XEY153" s="1"/>
    </row>
    <row r="154" spans="16375:16379">
      <c r="XEU154" s="1"/>
      <c r="XEV154" s="1"/>
      <c r="XEW154" s="1"/>
      <c r="XEX154" s="1"/>
      <c r="XEY154" s="1"/>
    </row>
    <row r="155" spans="16375:16379">
      <c r="XEU155" s="1"/>
      <c r="XEV155" s="1"/>
      <c r="XEW155" s="1"/>
      <c r="XEX155" s="1"/>
      <c r="XEY155" s="1"/>
    </row>
    <row r="156" spans="16375:16379">
      <c r="XEU156" s="1"/>
      <c r="XEV156" s="1"/>
      <c r="XEW156" s="1"/>
      <c r="XEX156" s="1"/>
      <c r="XEY156" s="1"/>
    </row>
    <row r="157" spans="16375:16379">
      <c r="XEU157" s="1"/>
      <c r="XEV157" s="1"/>
      <c r="XEW157" s="1"/>
      <c r="XEX157" s="1"/>
      <c r="XEY157" s="1"/>
    </row>
    <row r="158" spans="16375:16379">
      <c r="XEU158" s="1"/>
      <c r="XEV158" s="1"/>
      <c r="XEW158" s="1"/>
      <c r="XEX158" s="1"/>
      <c r="XEY158" s="1"/>
    </row>
    <row r="159" spans="16375:16379">
      <c r="XEU159" s="1"/>
      <c r="XEV159" s="1"/>
      <c r="XEW159" s="1"/>
      <c r="XEX159" s="1"/>
      <c r="XEY159" s="1"/>
    </row>
    <row r="160" spans="16375:16379">
      <c r="XEU160" s="1"/>
      <c r="XEV160" s="1"/>
      <c r="XEW160" s="1"/>
      <c r="XEX160" s="1"/>
      <c r="XEY160" s="1"/>
    </row>
    <row r="161" spans="16375:16379">
      <c r="XEU161" s="1"/>
      <c r="XEV161" s="1"/>
      <c r="XEW161" s="1"/>
      <c r="XEX161" s="1"/>
      <c r="XEY161" s="1"/>
    </row>
    <row r="162" spans="16375:16379">
      <c r="XEU162" s="1"/>
      <c r="XEV162" s="1"/>
      <c r="XEW162" s="1"/>
      <c r="XEX162" s="1"/>
      <c r="XEY162" s="1"/>
    </row>
    <row r="163" spans="16375:16379">
      <c r="XEU163" s="1"/>
      <c r="XEV163" s="1"/>
      <c r="XEW163" s="1"/>
      <c r="XEX163" s="1"/>
      <c r="XEY163" s="1"/>
    </row>
    <row r="164" spans="16375:16379">
      <c r="XEU164" s="1"/>
      <c r="XEV164" s="1"/>
      <c r="XEW164" s="1"/>
      <c r="XEX164" s="1"/>
      <c r="XEY164" s="1"/>
    </row>
    <row r="165" spans="16375:16379">
      <c r="XEU165" s="1"/>
      <c r="XEV165" s="1"/>
      <c r="XEW165" s="1"/>
      <c r="XEX165" s="1"/>
      <c r="XEY165" s="1"/>
    </row>
    <row r="166" spans="16375:16379">
      <c r="XEU166" s="1"/>
      <c r="XEV166" s="1"/>
      <c r="XEW166" s="1"/>
      <c r="XEX166" s="1"/>
      <c r="XEY166" s="1"/>
    </row>
    <row r="167" spans="16375:16379">
      <c r="XEU167" s="1"/>
      <c r="XEV167" s="1"/>
      <c r="XEW167" s="1"/>
      <c r="XEX167" s="1"/>
      <c r="XEY167" s="1"/>
    </row>
    <row r="168" spans="16375:16379">
      <c r="XEU168" s="1"/>
      <c r="XEV168" s="1"/>
      <c r="XEW168" s="1"/>
      <c r="XEX168" s="1"/>
      <c r="XEY168" s="1"/>
    </row>
    <row r="169" spans="16375:16379">
      <c r="XEU169" s="1"/>
      <c r="XEV169" s="1"/>
      <c r="XEW169" s="1"/>
      <c r="XEX169" s="1"/>
      <c r="XEY169" s="1"/>
    </row>
    <row r="170" spans="16375:16379">
      <c r="XEU170" s="1"/>
      <c r="XEV170" s="1"/>
      <c r="XEW170" s="1"/>
      <c r="XEX170" s="1"/>
      <c r="XEY170" s="1"/>
    </row>
    <row r="171" spans="16375:16379">
      <c r="XEU171" s="1"/>
      <c r="XEV171" s="1"/>
      <c r="XEW171" s="1"/>
      <c r="XEX171" s="1"/>
      <c r="XEY171" s="1"/>
    </row>
    <row r="172" spans="16375:16379">
      <c r="XEU172" s="1"/>
      <c r="XEV172" s="1"/>
      <c r="XEW172" s="1"/>
      <c r="XEX172" s="1"/>
      <c r="XEY172" s="1"/>
    </row>
    <row r="173" spans="16375:16379">
      <c r="XEU173" s="1"/>
      <c r="XEV173" s="1"/>
      <c r="XEW173" s="1"/>
      <c r="XEX173" s="1"/>
      <c r="XEY173" s="1"/>
    </row>
    <row r="174" spans="16375:16379">
      <c r="XEU174" s="1"/>
      <c r="XEV174" s="1"/>
      <c r="XEW174" s="1"/>
      <c r="XEX174" s="1"/>
      <c r="XEY174" s="1"/>
    </row>
    <row r="175" spans="16375:16379">
      <c r="XEU175" s="1"/>
      <c r="XEV175" s="1"/>
      <c r="XEW175" s="1"/>
      <c r="XEX175" s="1"/>
      <c r="XEY175" s="1"/>
    </row>
    <row r="176" spans="16375:16379">
      <c r="XEU176" s="1"/>
      <c r="XEV176" s="1"/>
      <c r="XEW176" s="1"/>
      <c r="XEX176" s="1"/>
      <c r="XEY176" s="1"/>
    </row>
    <row r="177" spans="16375:16379">
      <c r="XEU177" s="1"/>
      <c r="XEV177" s="1"/>
      <c r="XEW177" s="1"/>
      <c r="XEX177" s="1"/>
      <c r="XEY177" s="1"/>
    </row>
    <row r="178" spans="16375:16379">
      <c r="XEU178" s="1"/>
      <c r="XEV178" s="1"/>
      <c r="XEW178" s="1"/>
      <c r="XEX178" s="1"/>
      <c r="XEY178" s="1"/>
    </row>
    <row r="179" spans="16375:16379">
      <c r="XEU179" s="1"/>
      <c r="XEV179" s="1"/>
      <c r="XEW179" s="1"/>
      <c r="XEX179" s="1"/>
      <c r="XEY179" s="1"/>
    </row>
    <row r="180" spans="16375:16379">
      <c r="XEU180" s="1"/>
      <c r="XEV180" s="1"/>
      <c r="XEW180" s="1"/>
      <c r="XEX180" s="1"/>
      <c r="XEY180" s="1"/>
    </row>
    <row r="181" spans="16375:16379">
      <c r="XEU181" s="1"/>
      <c r="XEV181" s="1"/>
      <c r="XEW181" s="1"/>
      <c r="XEX181" s="1"/>
      <c r="XEY181" s="1"/>
    </row>
    <row r="182" spans="16375:16379">
      <c r="XEU182" s="1"/>
      <c r="XEV182" s="1"/>
      <c r="XEW182" s="1"/>
      <c r="XEX182" s="1"/>
      <c r="XEY182" s="1"/>
    </row>
    <row r="183" spans="16375:16379">
      <c r="XEU183" s="1"/>
      <c r="XEV183" s="1"/>
      <c r="XEW183" s="1"/>
      <c r="XEX183" s="1"/>
      <c r="XEY183" s="1"/>
    </row>
    <row r="184" spans="16375:16379">
      <c r="XEU184" s="1"/>
      <c r="XEV184" s="1"/>
      <c r="XEW184" s="1"/>
      <c r="XEX184" s="1"/>
      <c r="XEY184" s="1"/>
    </row>
    <row r="185" spans="16375:16379">
      <c r="XEU185" s="1"/>
      <c r="XEV185" s="1"/>
      <c r="XEW185" s="1"/>
      <c r="XEX185" s="1"/>
      <c r="XEY185" s="1"/>
    </row>
    <row r="186" spans="16375:16379">
      <c r="XEU186" s="1"/>
      <c r="XEV186" s="1"/>
      <c r="XEW186" s="1"/>
      <c r="XEX186" s="1"/>
      <c r="XEY186" s="1"/>
    </row>
    <row r="187" spans="16375:16379">
      <c r="XEU187" s="1"/>
      <c r="XEV187" s="1"/>
      <c r="XEW187" s="1"/>
      <c r="XEX187" s="1"/>
      <c r="XEY187" s="1"/>
    </row>
    <row r="188" spans="16375:16379">
      <c r="XEU188" s="1"/>
      <c r="XEV188" s="1"/>
      <c r="XEW188" s="1"/>
      <c r="XEX188" s="1"/>
      <c r="XEY188" s="1"/>
    </row>
    <row r="189" spans="16375:16379">
      <c r="XEU189" s="1"/>
      <c r="XEV189" s="1"/>
      <c r="XEW189" s="1"/>
      <c r="XEX189" s="1"/>
      <c r="XEY189" s="1"/>
    </row>
    <row r="190" spans="16375:16379">
      <c r="XEU190" s="1"/>
      <c r="XEV190" s="1"/>
      <c r="XEW190" s="1"/>
      <c r="XEX190" s="1"/>
      <c r="XEY190" s="1"/>
    </row>
    <row r="191" spans="16375:16379">
      <c r="XEU191" s="1"/>
      <c r="XEV191" s="1"/>
      <c r="XEW191" s="1"/>
      <c r="XEX191" s="1"/>
      <c r="XEY191" s="1"/>
    </row>
    <row r="192" spans="16375:16379">
      <c r="XEU192" s="1"/>
      <c r="XEV192" s="1"/>
      <c r="XEW192" s="1"/>
      <c r="XEX192" s="1"/>
      <c r="XEY192" s="1"/>
    </row>
    <row r="193" spans="16375:16379">
      <c r="XEU193" s="1"/>
      <c r="XEV193" s="1"/>
      <c r="XEW193" s="1"/>
      <c r="XEX193" s="1"/>
      <c r="XEY193" s="1"/>
    </row>
    <row r="194" spans="16375:16379">
      <c r="XEU194" s="1"/>
      <c r="XEV194" s="1"/>
      <c r="XEW194" s="1"/>
      <c r="XEX194" s="1"/>
      <c r="XEY194" s="1"/>
    </row>
    <row r="195" spans="16375:16379">
      <c r="XEU195" s="1"/>
      <c r="XEV195" s="1"/>
      <c r="XEW195" s="1"/>
      <c r="XEX195" s="1"/>
      <c r="XEY195" s="1"/>
    </row>
    <row r="196" spans="16375:16379">
      <c r="XEU196" s="1"/>
      <c r="XEV196" s="1"/>
      <c r="XEW196" s="1"/>
      <c r="XEX196" s="1"/>
      <c r="XEY196" s="1"/>
    </row>
    <row r="197" spans="16375:16379">
      <c r="XEU197" s="1"/>
      <c r="XEV197" s="1"/>
      <c r="XEW197" s="1"/>
      <c r="XEX197" s="1"/>
      <c r="XEY197" s="1"/>
    </row>
    <row r="198" spans="16375:16379">
      <c r="XEU198" s="1"/>
      <c r="XEV198" s="1"/>
      <c r="XEW198" s="1"/>
      <c r="XEX198" s="1"/>
      <c r="XEY198" s="1"/>
    </row>
    <row r="199" spans="16375:16379">
      <c r="XEU199" s="1"/>
      <c r="XEV199" s="1"/>
      <c r="XEW199" s="1"/>
      <c r="XEX199" s="1"/>
      <c r="XEY199" s="1"/>
    </row>
    <row r="200" spans="16375:16379">
      <c r="XEU200" s="1"/>
      <c r="XEV200" s="1"/>
      <c r="XEW200" s="1"/>
      <c r="XEX200" s="1"/>
      <c r="XEY200" s="1"/>
    </row>
    <row r="201" spans="16375:16379">
      <c r="XEU201" s="1"/>
      <c r="XEV201" s="1"/>
      <c r="XEW201" s="1"/>
      <c r="XEX201" s="1"/>
      <c r="XEY201" s="1"/>
    </row>
    <row r="202" spans="16375:16379">
      <c r="XEU202" s="1"/>
      <c r="XEV202" s="1"/>
      <c r="XEW202" s="1"/>
      <c r="XEX202" s="1"/>
      <c r="XEY202" s="1"/>
    </row>
    <row r="203" spans="16375:16379">
      <c r="XEU203" s="1"/>
      <c r="XEV203" s="1"/>
      <c r="XEW203" s="1"/>
      <c r="XEX203" s="1"/>
      <c r="XEY203" s="1"/>
    </row>
    <row r="204" spans="16375:16379">
      <c r="XEU204" s="1"/>
      <c r="XEV204" s="1"/>
      <c r="XEW204" s="1"/>
      <c r="XEX204" s="1"/>
      <c r="XEY204" s="1"/>
    </row>
    <row r="205" spans="16375:16379">
      <c r="XEU205" s="1"/>
      <c r="XEV205" s="1"/>
      <c r="XEW205" s="1"/>
      <c r="XEX205" s="1"/>
      <c r="XEY205" s="1"/>
    </row>
    <row r="206" spans="16375:16379">
      <c r="XEU206" s="1"/>
      <c r="XEV206" s="1"/>
      <c r="XEW206" s="1"/>
      <c r="XEX206" s="1"/>
      <c r="XEY206" s="1"/>
    </row>
    <row r="207" spans="16375:16379">
      <c r="XEU207" s="1"/>
      <c r="XEV207" s="1"/>
      <c r="XEW207" s="1"/>
      <c r="XEX207" s="1"/>
      <c r="XEY207" s="1"/>
    </row>
    <row r="208" spans="16375:16379">
      <c r="XEU208" s="1"/>
      <c r="XEV208" s="1"/>
      <c r="XEW208" s="1"/>
      <c r="XEX208" s="1"/>
      <c r="XEY208" s="1"/>
    </row>
    <row r="209" spans="16375:16379">
      <c r="XEU209" s="1"/>
      <c r="XEV209" s="1"/>
      <c r="XEW209" s="1"/>
      <c r="XEX209" s="1"/>
      <c r="XEY209" s="1"/>
    </row>
    <row r="210" spans="16375:16379">
      <c r="XEU210" s="1"/>
      <c r="XEV210" s="1"/>
      <c r="XEW210" s="1"/>
      <c r="XEX210" s="1"/>
      <c r="XEY210" s="1"/>
    </row>
    <row r="211" spans="16375:16379">
      <c r="XEU211" s="1"/>
      <c r="XEV211" s="1"/>
      <c r="XEW211" s="1"/>
      <c r="XEX211" s="1"/>
      <c r="XEY211" s="1"/>
    </row>
    <row r="212" spans="16375:16379">
      <c r="XEU212" s="1"/>
      <c r="XEV212" s="1"/>
      <c r="XEW212" s="1"/>
      <c r="XEX212" s="1"/>
      <c r="XEY212" s="1"/>
    </row>
    <row r="213" spans="16375:16379">
      <c r="XEU213" s="1"/>
      <c r="XEV213" s="1"/>
      <c r="XEW213" s="1"/>
      <c r="XEX213" s="1"/>
      <c r="XEY213" s="1"/>
    </row>
    <row r="214" spans="16375:16379">
      <c r="XEU214" s="1"/>
      <c r="XEV214" s="1"/>
      <c r="XEW214" s="1"/>
      <c r="XEX214" s="1"/>
      <c r="XEY214" s="1"/>
    </row>
    <row r="215" spans="16375:16379">
      <c r="XEU215" s="1"/>
      <c r="XEV215" s="1"/>
      <c r="XEW215" s="1"/>
      <c r="XEX215" s="1"/>
      <c r="XEY215" s="1"/>
    </row>
    <row r="216" spans="16375:16379">
      <c r="XEU216" s="1"/>
      <c r="XEV216" s="1"/>
      <c r="XEW216" s="1"/>
      <c r="XEX216" s="1"/>
      <c r="XEY216" s="1"/>
    </row>
    <row r="217" spans="16375:16379">
      <c r="XEU217" s="1"/>
      <c r="XEV217" s="1"/>
      <c r="XEW217" s="1"/>
      <c r="XEX217" s="1"/>
      <c r="XEY217" s="1"/>
    </row>
    <row r="218" spans="16375:16379">
      <c r="XEU218" s="1"/>
      <c r="XEV218" s="1"/>
      <c r="XEW218" s="1"/>
      <c r="XEX218" s="1"/>
      <c r="XEY218" s="1"/>
    </row>
    <row r="219" spans="16375:16379">
      <c r="XEU219" s="1"/>
      <c r="XEV219" s="1"/>
      <c r="XEW219" s="1"/>
      <c r="XEX219" s="1"/>
      <c r="XEY219" s="1"/>
    </row>
    <row r="220" spans="16375:16379">
      <c r="XEU220" s="1"/>
      <c r="XEV220" s="1"/>
      <c r="XEW220" s="1"/>
      <c r="XEX220" s="1"/>
      <c r="XEY220" s="1"/>
    </row>
    <row r="221" spans="16375:16379">
      <c r="XEU221" s="1"/>
      <c r="XEV221" s="1"/>
      <c r="XEW221" s="1"/>
      <c r="XEX221" s="1"/>
      <c r="XEY221" s="1"/>
    </row>
    <row r="222" spans="16375:16379">
      <c r="XEU222" s="1"/>
      <c r="XEV222" s="1"/>
      <c r="XEW222" s="1"/>
      <c r="XEX222" s="1"/>
      <c r="XEY222" s="1"/>
    </row>
    <row r="223" spans="16375:16379">
      <c r="XEU223" s="1"/>
      <c r="XEV223" s="1"/>
      <c r="XEW223" s="1"/>
      <c r="XEX223" s="1"/>
      <c r="XEY223" s="1"/>
    </row>
    <row r="224" spans="16375:16379">
      <c r="XEU224" s="1"/>
      <c r="XEV224" s="1"/>
      <c r="XEW224" s="1"/>
      <c r="XEX224" s="1"/>
      <c r="XEY224" s="1"/>
    </row>
    <row r="225" spans="16375:16379">
      <c r="XEU225" s="1"/>
      <c r="XEV225" s="1"/>
      <c r="XEW225" s="1"/>
      <c r="XEX225" s="1"/>
      <c r="XEY225" s="1"/>
    </row>
    <row r="226" spans="16375:16379">
      <c r="XEU226" s="1"/>
      <c r="XEV226" s="1"/>
      <c r="XEW226" s="1"/>
      <c r="XEX226" s="1"/>
      <c r="XEY226" s="1"/>
    </row>
    <row r="227" spans="16375:16379">
      <c r="XEU227" s="1"/>
      <c r="XEV227" s="1"/>
      <c r="XEW227" s="1"/>
      <c r="XEX227" s="1"/>
      <c r="XEY227" s="1"/>
    </row>
    <row r="228" spans="16375:16379">
      <c r="XEU228" s="1"/>
      <c r="XEV228" s="1"/>
      <c r="XEW228" s="1"/>
      <c r="XEX228" s="1"/>
      <c r="XEY228" s="1"/>
    </row>
    <row r="229" spans="16375:16379">
      <c r="XEU229" s="1"/>
      <c r="XEV229" s="1"/>
      <c r="XEW229" s="1"/>
      <c r="XEX229" s="1"/>
      <c r="XEY229" s="1"/>
    </row>
    <row r="230" spans="16375:16379">
      <c r="XEU230" s="1"/>
      <c r="XEV230" s="1"/>
      <c r="XEW230" s="1"/>
      <c r="XEX230" s="1"/>
      <c r="XEY230" s="1"/>
    </row>
    <row r="231" spans="16375:16379">
      <c r="XEU231" s="1"/>
      <c r="XEV231" s="1"/>
      <c r="XEW231" s="1"/>
      <c r="XEX231" s="1"/>
      <c r="XEY231" s="1"/>
    </row>
    <row r="232" spans="16375:16379">
      <c r="XEU232" s="1"/>
      <c r="XEV232" s="1"/>
      <c r="XEW232" s="1"/>
      <c r="XEX232" s="1"/>
      <c r="XEY232" s="1"/>
    </row>
    <row r="233" spans="16375:16379">
      <c r="XEU233" s="1"/>
      <c r="XEV233" s="1"/>
      <c r="XEW233" s="1"/>
      <c r="XEX233" s="1"/>
      <c r="XEY233" s="1"/>
    </row>
    <row r="234" spans="16375:16379">
      <c r="XEU234" s="1"/>
      <c r="XEV234" s="1"/>
      <c r="XEW234" s="1"/>
      <c r="XEX234" s="1"/>
      <c r="XEY234" s="1"/>
    </row>
    <row r="235" spans="16375:16379">
      <c r="XEU235" s="1"/>
      <c r="XEV235" s="1"/>
      <c r="XEW235" s="1"/>
      <c r="XEX235" s="1"/>
      <c r="XEY235" s="1"/>
    </row>
    <row r="236" spans="16375:16379">
      <c r="XEU236" s="1"/>
      <c r="XEV236" s="1"/>
      <c r="XEW236" s="1"/>
      <c r="XEX236" s="1"/>
      <c r="XEY236" s="1"/>
    </row>
    <row r="237" spans="16375:16379">
      <c r="XEU237" s="1"/>
      <c r="XEV237" s="1"/>
      <c r="XEW237" s="1"/>
      <c r="XEX237" s="1"/>
      <c r="XEY237" s="1"/>
    </row>
    <row r="238" spans="16375:16379">
      <c r="XEU238" s="1"/>
      <c r="XEV238" s="1"/>
      <c r="XEW238" s="1"/>
      <c r="XEX238" s="1"/>
      <c r="XEY238" s="1"/>
    </row>
    <row r="239" spans="16375:16379">
      <c r="XEU239" s="1"/>
      <c r="XEV239" s="1"/>
      <c r="XEW239" s="1"/>
      <c r="XEX239" s="1"/>
      <c r="XEY239" s="1"/>
    </row>
    <row r="240" spans="16375:16379">
      <c r="XEU240" s="1"/>
      <c r="XEV240" s="1"/>
      <c r="XEW240" s="1"/>
      <c r="XEX240" s="1"/>
      <c r="XEY240" s="1"/>
    </row>
    <row r="241" spans="16375:16379">
      <c r="XEU241" s="1"/>
      <c r="XEV241" s="1"/>
      <c r="XEW241" s="1"/>
      <c r="XEX241" s="1"/>
      <c r="XEY241" s="1"/>
    </row>
    <row r="242" spans="16375:16379">
      <c r="XEU242" s="1"/>
      <c r="XEV242" s="1"/>
      <c r="XEW242" s="1"/>
      <c r="XEX242" s="1"/>
      <c r="XEY242" s="1"/>
    </row>
    <row r="243" spans="16375:16379">
      <c r="XEU243" s="1"/>
      <c r="XEV243" s="1"/>
      <c r="XEW243" s="1"/>
      <c r="XEX243" s="1"/>
      <c r="XEY243" s="1"/>
    </row>
    <row r="244" spans="16375:16379">
      <c r="XEU244" s="1"/>
      <c r="XEV244" s="1"/>
      <c r="XEW244" s="1"/>
      <c r="XEX244" s="1"/>
      <c r="XEY244" s="1"/>
    </row>
    <row r="245" spans="16375:16379">
      <c r="XEU245" s="1"/>
      <c r="XEV245" s="1"/>
      <c r="XEW245" s="1"/>
      <c r="XEX245" s="1"/>
      <c r="XEY245" s="1"/>
    </row>
    <row r="246" spans="16375:16379">
      <c r="XEU246" s="1"/>
      <c r="XEV246" s="1"/>
      <c r="XEW246" s="1"/>
      <c r="XEX246" s="1"/>
      <c r="XEY246" s="1"/>
    </row>
    <row r="247" spans="16375:16379">
      <c r="XEU247" s="1"/>
      <c r="XEV247" s="1"/>
      <c r="XEW247" s="1"/>
      <c r="XEX247" s="1"/>
      <c r="XEY247" s="1"/>
    </row>
    <row r="248" spans="16375:16379">
      <c r="XEU248" s="1"/>
      <c r="XEV248" s="1"/>
      <c r="XEW248" s="1"/>
      <c r="XEX248" s="1"/>
      <c r="XEY248" s="1"/>
    </row>
    <row r="249" spans="16375:16379">
      <c r="XEU249" s="1"/>
      <c r="XEV249" s="1"/>
      <c r="XEW249" s="1"/>
      <c r="XEX249" s="1"/>
      <c r="XEY249" s="1"/>
    </row>
    <row r="250" spans="16375:16379">
      <c r="XEU250" s="1"/>
      <c r="XEV250" s="1"/>
      <c r="XEW250" s="1"/>
      <c r="XEX250" s="1"/>
      <c r="XEY250" s="1"/>
    </row>
    <row r="251" spans="16375:16379">
      <c r="XEU251" s="1"/>
      <c r="XEV251" s="1"/>
      <c r="XEW251" s="1"/>
      <c r="XEX251" s="1"/>
      <c r="XEY251" s="1"/>
    </row>
    <row r="252" spans="16375:16379">
      <c r="XEU252" s="1"/>
      <c r="XEV252" s="1"/>
      <c r="XEW252" s="1"/>
      <c r="XEX252" s="1"/>
      <c r="XEY252" s="1"/>
    </row>
    <row r="253" spans="16375:16379">
      <c r="XEU253" s="1"/>
      <c r="XEV253" s="1"/>
      <c r="XEW253" s="1"/>
      <c r="XEX253" s="1"/>
      <c r="XEY253" s="1"/>
    </row>
    <row r="254" spans="16375:16379">
      <c r="XEU254" s="1"/>
      <c r="XEV254" s="1"/>
      <c r="XEW254" s="1"/>
      <c r="XEX254" s="1"/>
      <c r="XEY254" s="1"/>
    </row>
    <row r="255" spans="16375:16379">
      <c r="XEU255" s="1"/>
      <c r="XEV255" s="1"/>
      <c r="XEW255" s="1"/>
      <c r="XEX255" s="1"/>
      <c r="XEY255" s="1"/>
    </row>
    <row r="256" spans="16375:16379">
      <c r="XEU256" s="1"/>
      <c r="XEV256" s="1"/>
      <c r="XEW256" s="1"/>
      <c r="XEX256" s="1"/>
      <c r="XEY256" s="1"/>
    </row>
    <row r="257" spans="16375:16379">
      <c r="XEU257" s="1"/>
      <c r="XEV257" s="1"/>
      <c r="XEW257" s="1"/>
      <c r="XEX257" s="1"/>
      <c r="XEY257" s="1"/>
    </row>
    <row r="258" spans="16375:16379">
      <c r="XEU258" s="1"/>
      <c r="XEV258" s="1"/>
      <c r="XEW258" s="1"/>
      <c r="XEX258" s="1"/>
      <c r="XEY258" s="1"/>
    </row>
    <row r="259" spans="16375:16379">
      <c r="XEU259" s="1"/>
      <c r="XEV259" s="1"/>
      <c r="XEW259" s="1"/>
      <c r="XEX259" s="1"/>
      <c r="XEY259" s="1"/>
    </row>
    <row r="260" spans="16375:16379">
      <c r="XEU260" s="1"/>
      <c r="XEV260" s="1"/>
      <c r="XEW260" s="1"/>
      <c r="XEX260" s="1"/>
      <c r="XEY260" s="1"/>
    </row>
    <row r="261" spans="16375:16379">
      <c r="XEU261" s="1"/>
      <c r="XEV261" s="1"/>
      <c r="XEW261" s="1"/>
      <c r="XEX261" s="1"/>
      <c r="XEY261" s="1"/>
    </row>
    <row r="262" spans="16375:16379">
      <c r="XEU262" s="1"/>
      <c r="XEV262" s="1"/>
      <c r="XEW262" s="1"/>
      <c r="XEX262" s="1"/>
      <c r="XEY262" s="1"/>
    </row>
    <row r="263" spans="16375:16379">
      <c r="XEU263" s="1"/>
      <c r="XEV263" s="1"/>
      <c r="XEW263" s="1"/>
      <c r="XEX263" s="1"/>
      <c r="XEY263" s="1"/>
    </row>
    <row r="264" spans="16375:16379">
      <c r="XEU264" s="1"/>
      <c r="XEV264" s="1"/>
      <c r="XEW264" s="1"/>
      <c r="XEX264" s="1"/>
      <c r="XEY264" s="1"/>
    </row>
    <row r="265" spans="16375:16379">
      <c r="XEU265" s="1"/>
      <c r="XEV265" s="1"/>
      <c r="XEW265" s="1"/>
      <c r="XEX265" s="1"/>
      <c r="XEY265" s="1"/>
    </row>
    <row r="266" spans="16375:16379">
      <c r="XEU266" s="1"/>
      <c r="XEV266" s="1"/>
      <c r="XEW266" s="1"/>
      <c r="XEX266" s="1"/>
      <c r="XEY266" s="1"/>
    </row>
    <row r="267" spans="16375:16379">
      <c r="XEU267" s="1"/>
      <c r="XEV267" s="1"/>
      <c r="XEW267" s="1"/>
      <c r="XEX267" s="1"/>
      <c r="XEY267" s="1"/>
    </row>
    <row r="268" spans="16375:16379">
      <c r="XEU268" s="1"/>
      <c r="XEV268" s="1"/>
      <c r="XEW268" s="1"/>
      <c r="XEX268" s="1"/>
      <c r="XEY268" s="1"/>
    </row>
    <row r="269" spans="16375:16379">
      <c r="XEU269" s="1"/>
      <c r="XEV269" s="1"/>
      <c r="XEW269" s="1"/>
      <c r="XEX269" s="1"/>
      <c r="XEY269" s="1"/>
    </row>
    <row r="270" spans="16375:16379">
      <c r="XEU270" s="1"/>
      <c r="XEV270" s="1"/>
      <c r="XEW270" s="1"/>
      <c r="XEX270" s="1"/>
      <c r="XEY270" s="1"/>
    </row>
    <row r="271" spans="16375:16379">
      <c r="XEU271" s="1"/>
      <c r="XEV271" s="1"/>
      <c r="XEW271" s="1"/>
      <c r="XEX271" s="1"/>
      <c r="XEY271" s="1"/>
    </row>
    <row r="272" spans="16375:16379">
      <c r="XEU272" s="1"/>
      <c r="XEV272" s="1"/>
      <c r="XEW272" s="1"/>
      <c r="XEX272" s="1"/>
      <c r="XEY272" s="1"/>
    </row>
    <row r="273" spans="16375:16379">
      <c r="XEU273" s="1"/>
      <c r="XEV273" s="1"/>
      <c r="XEW273" s="1"/>
      <c r="XEX273" s="1"/>
      <c r="XEY273" s="1"/>
    </row>
    <row r="274" spans="16375:16379">
      <c r="XEU274" s="1"/>
      <c r="XEV274" s="1"/>
      <c r="XEW274" s="1"/>
      <c r="XEX274" s="1"/>
      <c r="XEY274" s="1"/>
    </row>
    <row r="275" spans="16375:16379">
      <c r="XEU275" s="1"/>
      <c r="XEV275" s="1"/>
      <c r="XEW275" s="1"/>
      <c r="XEX275" s="1"/>
      <c r="XEY275" s="1"/>
    </row>
    <row r="276" spans="16375:16379">
      <c r="XEU276" s="1"/>
      <c r="XEV276" s="1"/>
      <c r="XEW276" s="1"/>
      <c r="XEX276" s="1"/>
      <c r="XEY276" s="1"/>
    </row>
    <row r="277" spans="16375:16379">
      <c r="XEU277" s="1"/>
      <c r="XEV277" s="1"/>
      <c r="XEW277" s="1"/>
      <c r="XEX277" s="1"/>
      <c r="XEY277" s="1"/>
    </row>
    <row r="278" spans="16375:16379">
      <c r="XEU278" s="1"/>
      <c r="XEV278" s="1"/>
      <c r="XEW278" s="1"/>
      <c r="XEX278" s="1"/>
      <c r="XEY278" s="1"/>
    </row>
    <row r="279" spans="16375:16379">
      <c r="XEU279" s="1"/>
      <c r="XEV279" s="1"/>
      <c r="XEW279" s="1"/>
      <c r="XEX279" s="1"/>
      <c r="XEY279" s="1"/>
    </row>
    <row r="280" spans="16375:16379">
      <c r="XEU280" s="1"/>
      <c r="XEV280" s="1"/>
      <c r="XEW280" s="1"/>
      <c r="XEX280" s="1"/>
      <c r="XEY280" s="1"/>
    </row>
    <row r="281" spans="16375:16379">
      <c r="XEU281" s="1"/>
      <c r="XEV281" s="1"/>
      <c r="XEW281" s="1"/>
      <c r="XEX281" s="1"/>
      <c r="XEY281" s="1"/>
    </row>
    <row r="282" spans="16375:16379">
      <c r="XEU282" s="1"/>
      <c r="XEV282" s="1"/>
      <c r="XEW282" s="1"/>
      <c r="XEX282" s="1"/>
      <c r="XEY282" s="1"/>
    </row>
    <row r="283" spans="16375:16379">
      <c r="XEU283" s="1"/>
      <c r="XEV283" s="1"/>
      <c r="XEW283" s="1"/>
      <c r="XEX283" s="1"/>
      <c r="XEY283" s="1"/>
    </row>
    <row r="284" spans="16375:16379">
      <c r="XEU284" s="1"/>
      <c r="XEV284" s="1"/>
      <c r="XEW284" s="1"/>
      <c r="XEX284" s="1"/>
      <c r="XEY284" s="1"/>
    </row>
    <row r="285" spans="16375:16379">
      <c r="XEU285" s="1"/>
      <c r="XEV285" s="1"/>
      <c r="XEW285" s="1"/>
      <c r="XEX285" s="1"/>
      <c r="XEY285" s="1"/>
    </row>
    <row r="286" spans="16375:16379">
      <c r="XEU286" s="1"/>
      <c r="XEV286" s="1"/>
      <c r="XEW286" s="1"/>
      <c r="XEX286" s="1"/>
      <c r="XEY286" s="1"/>
    </row>
    <row r="287" spans="16375:16379">
      <c r="XEU287" s="1"/>
      <c r="XEV287" s="1"/>
      <c r="XEW287" s="1"/>
      <c r="XEX287" s="1"/>
      <c r="XEY287" s="1"/>
    </row>
    <row r="288" spans="16375:16379">
      <c r="XEU288" s="1"/>
      <c r="XEV288" s="1"/>
      <c r="XEW288" s="1"/>
      <c r="XEX288" s="1"/>
      <c r="XEY288" s="1"/>
    </row>
    <row r="289" spans="16375:16379">
      <c r="XEU289" s="1"/>
      <c r="XEV289" s="1"/>
      <c r="XEW289" s="1"/>
      <c r="XEX289" s="1"/>
      <c r="XEY289" s="1"/>
    </row>
    <row r="290" spans="16375:16379">
      <c r="XEU290" s="1"/>
      <c r="XEV290" s="1"/>
      <c r="XEW290" s="1"/>
      <c r="XEX290" s="1"/>
      <c r="XEY290" s="1"/>
    </row>
    <row r="291" spans="16375:16379">
      <c r="XEU291" s="1"/>
      <c r="XEV291" s="1"/>
      <c r="XEW291" s="1"/>
      <c r="XEX291" s="1"/>
      <c r="XEY291" s="1"/>
    </row>
    <row r="292" spans="16375:16379">
      <c r="XEU292" s="1"/>
      <c r="XEV292" s="1"/>
      <c r="XEW292" s="1"/>
      <c r="XEX292" s="1"/>
      <c r="XEY292" s="1"/>
    </row>
    <row r="293" spans="16375:16379">
      <c r="XEU293" s="1"/>
      <c r="XEV293" s="1"/>
      <c r="XEW293" s="1"/>
      <c r="XEX293" s="1"/>
      <c r="XEY293" s="1"/>
    </row>
    <row r="294" spans="16375:16379">
      <c r="XEU294" s="1"/>
      <c r="XEV294" s="1"/>
      <c r="XEW294" s="1"/>
      <c r="XEX294" s="1"/>
      <c r="XEY294" s="1"/>
    </row>
    <row r="295" spans="16375:16379">
      <c r="XEU295" s="1"/>
      <c r="XEV295" s="1"/>
      <c r="XEW295" s="1"/>
      <c r="XEX295" s="1"/>
      <c r="XEY295" s="1"/>
    </row>
    <row r="296" spans="16375:16379">
      <c r="XEU296" s="1"/>
      <c r="XEV296" s="1"/>
      <c r="XEW296" s="1"/>
      <c r="XEX296" s="1"/>
      <c r="XEY296" s="1"/>
    </row>
    <row r="297" spans="16375:16379">
      <c r="XEU297" s="1"/>
      <c r="XEV297" s="1"/>
      <c r="XEW297" s="1"/>
      <c r="XEX297" s="1"/>
      <c r="XEY297" s="1"/>
    </row>
    <row r="298" spans="16375:16379">
      <c r="XEU298" s="1"/>
      <c r="XEV298" s="1"/>
      <c r="XEW298" s="1"/>
      <c r="XEX298" s="1"/>
      <c r="XEY298" s="1"/>
    </row>
    <row r="299" spans="16375:16379">
      <c r="XEU299" s="1"/>
      <c r="XEV299" s="1"/>
      <c r="XEW299" s="1"/>
      <c r="XEX299" s="1"/>
      <c r="XEY299" s="1"/>
    </row>
    <row r="300" spans="16375:16379">
      <c r="XEU300" s="1"/>
      <c r="XEV300" s="1"/>
      <c r="XEW300" s="1"/>
      <c r="XEX300" s="1"/>
      <c r="XEY300" s="1"/>
    </row>
    <row r="301" spans="16375:16379">
      <c r="XEU301" s="1"/>
      <c r="XEV301" s="1"/>
      <c r="XEW301" s="1"/>
      <c r="XEX301" s="1"/>
      <c r="XEY301" s="1"/>
    </row>
    <row r="302" spans="16375:16379">
      <c r="XEU302" s="1"/>
      <c r="XEV302" s="1"/>
      <c r="XEW302" s="1"/>
      <c r="XEX302" s="1"/>
      <c r="XEY302" s="1"/>
    </row>
    <row r="303" spans="16375:16379">
      <c r="XEU303" s="1"/>
      <c r="XEV303" s="1"/>
      <c r="XEW303" s="1"/>
      <c r="XEX303" s="1"/>
      <c r="XEY303" s="1"/>
    </row>
    <row r="304" spans="16375:16379">
      <c r="XEU304" s="1"/>
      <c r="XEV304" s="1"/>
      <c r="XEW304" s="1"/>
      <c r="XEX304" s="1"/>
      <c r="XEY304" s="1"/>
    </row>
    <row r="305" spans="16375:16379">
      <c r="XEU305" s="1"/>
      <c r="XEV305" s="1"/>
      <c r="XEW305" s="1"/>
      <c r="XEX305" s="1"/>
      <c r="XEY305" s="1"/>
    </row>
    <row r="306" spans="16375:16379">
      <c r="XEU306" s="1"/>
      <c r="XEV306" s="1"/>
      <c r="XEW306" s="1"/>
      <c r="XEX306" s="1"/>
      <c r="XEY306" s="1"/>
    </row>
    <row r="307" spans="16375:16379">
      <c r="XEU307" s="1"/>
      <c r="XEV307" s="1"/>
      <c r="XEW307" s="1"/>
      <c r="XEX307" s="1"/>
      <c r="XEY307" s="1"/>
    </row>
    <row r="308" spans="16375:16379">
      <c r="XEU308" s="1"/>
      <c r="XEV308" s="1"/>
      <c r="XEW308" s="1"/>
      <c r="XEX308" s="1"/>
      <c r="XEY308" s="1"/>
    </row>
    <row r="309" spans="16375:16379">
      <c r="XEU309" s="1"/>
      <c r="XEV309" s="1"/>
      <c r="XEW309" s="1"/>
      <c r="XEX309" s="1"/>
      <c r="XEY309" s="1"/>
    </row>
    <row r="310" spans="16375:16379">
      <c r="XEU310" s="1"/>
      <c r="XEV310" s="1"/>
      <c r="XEW310" s="1"/>
      <c r="XEX310" s="1"/>
      <c r="XEY310" s="1"/>
    </row>
    <row r="311" spans="16375:16379">
      <c r="XEU311" s="1"/>
      <c r="XEV311" s="1"/>
      <c r="XEW311" s="1"/>
      <c r="XEX311" s="1"/>
      <c r="XEY311" s="1"/>
    </row>
    <row r="312" spans="16375:16379">
      <c r="XEU312" s="1"/>
      <c r="XEV312" s="1"/>
      <c r="XEW312" s="1"/>
      <c r="XEX312" s="1"/>
      <c r="XEY312" s="1"/>
    </row>
    <row r="313" spans="16375:16379">
      <c r="XEU313" s="1"/>
      <c r="XEV313" s="1"/>
      <c r="XEW313" s="1"/>
      <c r="XEX313" s="1"/>
      <c r="XEY313" s="1"/>
    </row>
    <row r="314" spans="16375:16379">
      <c r="XEU314" s="1"/>
      <c r="XEV314" s="1"/>
      <c r="XEW314" s="1"/>
      <c r="XEX314" s="1"/>
      <c r="XEY314" s="1"/>
    </row>
    <row r="315" spans="16375:16379">
      <c r="XEU315" s="1"/>
      <c r="XEV315" s="1"/>
      <c r="XEW315" s="1"/>
      <c r="XEX315" s="1"/>
      <c r="XEY315" s="1"/>
    </row>
    <row r="316" spans="16375:16379">
      <c r="XEU316" s="1"/>
      <c r="XEV316" s="1"/>
      <c r="XEW316" s="1"/>
      <c r="XEX316" s="1"/>
      <c r="XEY316" s="1"/>
    </row>
    <row r="317" spans="16375:16379">
      <c r="XEU317" s="1"/>
      <c r="XEV317" s="1"/>
      <c r="XEW317" s="1"/>
      <c r="XEX317" s="1"/>
      <c r="XEY317" s="1"/>
    </row>
    <row r="318" spans="16375:16379">
      <c r="XEU318" s="1"/>
      <c r="XEV318" s="1"/>
      <c r="XEW318" s="1"/>
      <c r="XEX318" s="1"/>
      <c r="XEY318" s="1"/>
    </row>
    <row r="319" spans="16375:16379">
      <c r="XEU319" s="1"/>
      <c r="XEV319" s="1"/>
      <c r="XEW319" s="1"/>
      <c r="XEX319" s="1"/>
      <c r="XEY319" s="1"/>
    </row>
    <row r="320" spans="16375:16379">
      <c r="XEU320" s="1"/>
      <c r="XEV320" s="1"/>
      <c r="XEW320" s="1"/>
      <c r="XEX320" s="1"/>
      <c r="XEY320" s="1"/>
    </row>
    <row r="321" spans="16375:16379">
      <c r="XEU321" s="1"/>
      <c r="XEV321" s="1"/>
      <c r="XEW321" s="1"/>
      <c r="XEX321" s="1"/>
      <c r="XEY321" s="1"/>
    </row>
    <row r="322" spans="16375:16379">
      <c r="XEU322" s="1"/>
      <c r="XEV322" s="1"/>
      <c r="XEW322" s="1"/>
      <c r="XEX322" s="1"/>
      <c r="XEY322" s="1"/>
    </row>
    <row r="323" spans="16375:16379">
      <c r="XEU323" s="1"/>
      <c r="XEV323" s="1"/>
      <c r="XEW323" s="1"/>
      <c r="XEX323" s="1"/>
      <c r="XEY323" s="1"/>
    </row>
    <row r="324" spans="16375:16379">
      <c r="XEU324" s="1"/>
      <c r="XEV324" s="1"/>
      <c r="XEW324" s="1"/>
      <c r="XEX324" s="1"/>
      <c r="XEY324" s="1"/>
    </row>
    <row r="325" spans="16375:16379">
      <c r="XEU325" s="1"/>
      <c r="XEV325" s="1"/>
      <c r="XEW325" s="1"/>
      <c r="XEX325" s="1"/>
      <c r="XEY325" s="1"/>
    </row>
    <row r="326" spans="16375:16379">
      <c r="XEU326" s="1"/>
      <c r="XEV326" s="1"/>
      <c r="XEW326" s="1"/>
      <c r="XEX326" s="1"/>
      <c r="XEY326" s="1"/>
    </row>
    <row r="327" spans="16375:16379">
      <c r="XEU327" s="1"/>
      <c r="XEV327" s="1"/>
      <c r="XEW327" s="1"/>
      <c r="XEX327" s="1"/>
      <c r="XEY327" s="1"/>
    </row>
    <row r="328" spans="16375:16379">
      <c r="XEU328" s="1"/>
      <c r="XEV328" s="1"/>
      <c r="XEW328" s="1"/>
      <c r="XEX328" s="1"/>
      <c r="XEY328" s="1"/>
    </row>
    <row r="329" spans="16375:16379">
      <c r="XEU329" s="1"/>
      <c r="XEV329" s="1"/>
      <c r="XEW329" s="1"/>
      <c r="XEX329" s="1"/>
      <c r="XEY329" s="1"/>
    </row>
    <row r="330" spans="16375:16379">
      <c r="XEU330" s="1"/>
      <c r="XEV330" s="1"/>
      <c r="XEW330" s="1"/>
      <c r="XEX330" s="1"/>
      <c r="XEY330" s="1"/>
    </row>
    <row r="331" spans="16375:16379">
      <c r="XEU331" s="1"/>
      <c r="XEV331" s="1"/>
      <c r="XEW331" s="1"/>
      <c r="XEX331" s="1"/>
      <c r="XEY331" s="1"/>
    </row>
    <row r="332" spans="16375:16379">
      <c r="XEU332" s="1"/>
      <c r="XEV332" s="1"/>
      <c r="XEW332" s="1"/>
      <c r="XEX332" s="1"/>
      <c r="XEY332" s="1"/>
    </row>
    <row r="333" spans="16375:16379">
      <c r="XEU333" s="1"/>
      <c r="XEV333" s="1"/>
      <c r="XEW333" s="1"/>
      <c r="XEX333" s="1"/>
      <c r="XEY333" s="1"/>
    </row>
    <row r="334" spans="16375:16379">
      <c r="XEU334" s="1"/>
      <c r="XEV334" s="1"/>
      <c r="XEW334" s="1"/>
      <c r="XEX334" s="1"/>
      <c r="XEY334" s="1"/>
    </row>
    <row r="335" spans="16375:16379">
      <c r="XEU335" s="1"/>
      <c r="XEV335" s="1"/>
      <c r="XEW335" s="1"/>
      <c r="XEX335" s="1"/>
      <c r="XEY335" s="1"/>
    </row>
    <row r="336" spans="16375:16379">
      <c r="XEU336" s="1"/>
      <c r="XEV336" s="1"/>
      <c r="XEW336" s="1"/>
      <c r="XEX336" s="1"/>
      <c r="XEY336" s="1"/>
    </row>
    <row r="337" spans="16375:16379">
      <c r="XEU337" s="1"/>
      <c r="XEV337" s="1"/>
      <c r="XEW337" s="1"/>
      <c r="XEX337" s="1"/>
      <c r="XEY337" s="1"/>
    </row>
    <row r="338" spans="16375:16379">
      <c r="XEU338" s="1"/>
      <c r="XEV338" s="1"/>
      <c r="XEW338" s="1"/>
      <c r="XEX338" s="1"/>
      <c r="XEY338" s="1"/>
    </row>
    <row r="339" spans="16375:16379">
      <c r="XEU339" s="1"/>
      <c r="XEV339" s="1"/>
      <c r="XEW339" s="1"/>
      <c r="XEX339" s="1"/>
      <c r="XEY339" s="1"/>
    </row>
    <row r="340" spans="16375:16379">
      <c r="XEU340" s="1"/>
      <c r="XEV340" s="1"/>
      <c r="XEW340" s="1"/>
      <c r="XEX340" s="1"/>
      <c r="XEY340" s="1"/>
    </row>
    <row r="341" spans="16375:16379">
      <c r="XEU341" s="1"/>
      <c r="XEV341" s="1"/>
      <c r="XEW341" s="1"/>
      <c r="XEX341" s="1"/>
      <c r="XEY341" s="1"/>
    </row>
    <row r="342" spans="16375:16379">
      <c r="XEU342" s="1"/>
      <c r="XEV342" s="1"/>
      <c r="XEW342" s="1"/>
      <c r="XEX342" s="1"/>
      <c r="XEY342" s="1"/>
    </row>
    <row r="343" spans="16375:16379">
      <c r="XEU343" s="1"/>
      <c r="XEV343" s="1"/>
      <c r="XEW343" s="1"/>
      <c r="XEX343" s="1"/>
      <c r="XEY343" s="1"/>
    </row>
    <row r="344" spans="16375:16379">
      <c r="XEU344" s="1"/>
      <c r="XEV344" s="1"/>
      <c r="XEW344" s="1"/>
      <c r="XEX344" s="1"/>
      <c r="XEY344" s="1"/>
    </row>
    <row r="345" spans="16375:16379">
      <c r="XEU345" s="1"/>
      <c r="XEV345" s="1"/>
      <c r="XEW345" s="1"/>
      <c r="XEX345" s="1"/>
      <c r="XEY345" s="1"/>
    </row>
    <row r="346" spans="16375:16379">
      <c r="XEU346" s="1"/>
      <c r="XEV346" s="1"/>
      <c r="XEW346" s="1"/>
      <c r="XEX346" s="1"/>
      <c r="XEY346" s="1"/>
    </row>
    <row r="347" spans="16375:16379">
      <c r="XEU347" s="1"/>
      <c r="XEV347" s="1"/>
      <c r="XEW347" s="1"/>
      <c r="XEX347" s="1"/>
      <c r="XEY347" s="1"/>
    </row>
    <row r="348" spans="16375:16379">
      <c r="XEU348" s="1"/>
      <c r="XEV348" s="1"/>
      <c r="XEW348" s="1"/>
      <c r="XEX348" s="1"/>
      <c r="XEY348" s="1"/>
    </row>
    <row r="349" spans="16375:16379">
      <c r="XEU349" s="1"/>
      <c r="XEV349" s="1"/>
      <c r="XEW349" s="1"/>
      <c r="XEX349" s="1"/>
      <c r="XEY349" s="1"/>
    </row>
    <row r="350" spans="16375:16379">
      <c r="XEU350" s="1"/>
      <c r="XEV350" s="1"/>
      <c r="XEW350" s="1"/>
      <c r="XEX350" s="1"/>
      <c r="XEY350" s="1"/>
    </row>
    <row r="351" spans="16375:16379">
      <c r="XEU351" s="1"/>
      <c r="XEV351" s="1"/>
      <c r="XEW351" s="1"/>
      <c r="XEX351" s="1"/>
      <c r="XEY351" s="1"/>
    </row>
    <row r="352" spans="16375:16379">
      <c r="XEU352" s="1"/>
      <c r="XEV352" s="1"/>
      <c r="XEW352" s="1"/>
      <c r="XEX352" s="1"/>
      <c r="XEY352" s="1"/>
    </row>
    <row r="353" spans="16375:16379">
      <c r="XEU353" s="1"/>
      <c r="XEV353" s="1"/>
      <c r="XEW353" s="1"/>
      <c r="XEX353" s="1"/>
      <c r="XEY353" s="1"/>
    </row>
    <row r="354" spans="16375:16379">
      <c r="XEU354" s="1"/>
      <c r="XEV354" s="1"/>
      <c r="XEW354" s="1"/>
      <c r="XEX354" s="1"/>
      <c r="XEY354" s="1"/>
    </row>
    <row r="355" spans="16375:16379">
      <c r="XEU355" s="1"/>
      <c r="XEV355" s="1"/>
      <c r="XEW355" s="1"/>
      <c r="XEX355" s="1"/>
      <c r="XEY355" s="1"/>
    </row>
    <row r="356" spans="16375:16379">
      <c r="XEU356" s="1"/>
      <c r="XEV356" s="1"/>
      <c r="XEW356" s="1"/>
      <c r="XEX356" s="1"/>
      <c r="XEY356" s="1"/>
    </row>
    <row r="357" spans="16375:16379">
      <c r="XEU357" s="1"/>
      <c r="XEV357" s="1"/>
      <c r="XEW357" s="1"/>
      <c r="XEX357" s="1"/>
      <c r="XEY357" s="1"/>
    </row>
    <row r="358" spans="16375:16379">
      <c r="XEU358" s="1"/>
      <c r="XEV358" s="1"/>
      <c r="XEW358" s="1"/>
      <c r="XEX358" s="1"/>
      <c r="XEY358" s="1"/>
    </row>
    <row r="359" spans="16375:16379">
      <c r="XEU359" s="1"/>
      <c r="XEV359" s="1"/>
      <c r="XEW359" s="1"/>
      <c r="XEX359" s="1"/>
      <c r="XEY359" s="1"/>
    </row>
    <row r="360" spans="16375:16379">
      <c r="XEU360" s="1"/>
      <c r="XEV360" s="1"/>
      <c r="XEW360" s="1"/>
      <c r="XEX360" s="1"/>
      <c r="XEY360" s="1"/>
    </row>
    <row r="361" spans="16375:16379">
      <c r="XEU361" s="1"/>
      <c r="XEV361" s="1"/>
      <c r="XEW361" s="1"/>
      <c r="XEX361" s="1"/>
      <c r="XEY361" s="1"/>
    </row>
    <row r="362" spans="16375:16379">
      <c r="XEU362" s="1"/>
      <c r="XEV362" s="1"/>
      <c r="XEW362" s="1"/>
      <c r="XEX362" s="1"/>
      <c r="XEY362" s="1"/>
    </row>
    <row r="363" spans="16375:16379">
      <c r="XEU363" s="1"/>
      <c r="XEV363" s="1"/>
      <c r="XEW363" s="1"/>
      <c r="XEX363" s="1"/>
      <c r="XEY363" s="1"/>
    </row>
    <row r="364" spans="16375:16379">
      <c r="XEU364" s="1"/>
      <c r="XEV364" s="1"/>
      <c r="XEW364" s="1"/>
      <c r="XEX364" s="1"/>
      <c r="XEY364" s="1"/>
    </row>
    <row r="365" spans="16375:16379">
      <c r="XEU365" s="1"/>
      <c r="XEV365" s="1"/>
      <c r="XEW365" s="1"/>
      <c r="XEX365" s="1"/>
      <c r="XEY365" s="1"/>
    </row>
    <row r="366" spans="16375:16379">
      <c r="XEU366" s="1"/>
      <c r="XEV366" s="1"/>
      <c r="XEW366" s="1"/>
      <c r="XEX366" s="1"/>
      <c r="XEY366" s="1"/>
    </row>
    <row r="367" spans="16375:16379">
      <c r="XEU367" s="1"/>
      <c r="XEV367" s="1"/>
      <c r="XEW367" s="1"/>
      <c r="XEX367" s="1"/>
      <c r="XEY367" s="1"/>
    </row>
    <row r="368" spans="16375:16379">
      <c r="XEU368" s="1"/>
      <c r="XEV368" s="1"/>
      <c r="XEW368" s="1"/>
      <c r="XEX368" s="1"/>
      <c r="XEY368" s="1"/>
    </row>
    <row r="369" spans="16375:16379">
      <c r="XEU369" s="1"/>
      <c r="XEV369" s="1"/>
      <c r="XEW369" s="1"/>
      <c r="XEX369" s="1"/>
      <c r="XEY369" s="1"/>
    </row>
    <row r="370" spans="16375:16379">
      <c r="XEU370" s="1"/>
      <c r="XEV370" s="1"/>
      <c r="XEW370" s="1"/>
      <c r="XEX370" s="1"/>
      <c r="XEY370" s="1"/>
    </row>
    <row r="371" spans="16375:16379">
      <c r="XEU371" s="1"/>
      <c r="XEV371" s="1"/>
      <c r="XEW371" s="1"/>
      <c r="XEX371" s="1"/>
      <c r="XEY371" s="1"/>
    </row>
    <row r="372" spans="16375:16379">
      <c r="XEU372" s="1"/>
      <c r="XEV372" s="1"/>
      <c r="XEW372" s="1"/>
      <c r="XEX372" s="1"/>
      <c r="XEY372" s="1"/>
    </row>
    <row r="373" spans="16375:16379">
      <c r="XEU373" s="1"/>
      <c r="XEV373" s="1"/>
      <c r="XEW373" s="1"/>
      <c r="XEX373" s="1"/>
      <c r="XEY373" s="1"/>
    </row>
    <row r="374" spans="16375:16379">
      <c r="XEU374" s="1"/>
      <c r="XEV374" s="1"/>
      <c r="XEW374" s="1"/>
      <c r="XEX374" s="1"/>
      <c r="XEY374" s="1"/>
    </row>
    <row r="375" spans="16375:16379">
      <c r="XEU375" s="1"/>
      <c r="XEV375" s="1"/>
      <c r="XEW375" s="1"/>
      <c r="XEX375" s="1"/>
      <c r="XEY375" s="1"/>
    </row>
    <row r="376" spans="16375:16379">
      <c r="XEU376" s="1"/>
      <c r="XEV376" s="1"/>
      <c r="XEW376" s="1"/>
      <c r="XEX376" s="1"/>
      <c r="XEY376" s="1"/>
    </row>
    <row r="377" spans="16375:16379">
      <c r="XEU377" s="1"/>
      <c r="XEV377" s="1"/>
      <c r="XEW377" s="1"/>
      <c r="XEX377" s="1"/>
      <c r="XEY377" s="1"/>
    </row>
    <row r="378" spans="16375:16379">
      <c r="XEU378" s="1"/>
      <c r="XEV378" s="1"/>
      <c r="XEW378" s="1"/>
      <c r="XEX378" s="1"/>
      <c r="XEY378" s="1"/>
    </row>
    <row r="379" spans="16375:16379">
      <c r="XEU379" s="1"/>
      <c r="XEV379" s="1"/>
      <c r="XEW379" s="1"/>
      <c r="XEX379" s="1"/>
      <c r="XEY379" s="1"/>
    </row>
    <row r="380" spans="16375:16379">
      <c r="XEU380" s="1"/>
      <c r="XEV380" s="1"/>
      <c r="XEW380" s="1"/>
      <c r="XEX380" s="1"/>
      <c r="XEY380" s="1"/>
    </row>
    <row r="381" spans="16375:16379">
      <c r="XEU381" s="1"/>
      <c r="XEV381" s="1"/>
      <c r="XEW381" s="1"/>
      <c r="XEX381" s="1"/>
      <c r="XEY381" s="1"/>
    </row>
    <row r="382" spans="16375:16379">
      <c r="XEU382" s="1"/>
      <c r="XEV382" s="1"/>
      <c r="XEW382" s="1"/>
      <c r="XEX382" s="1"/>
      <c r="XEY382" s="1"/>
    </row>
    <row r="383" spans="16375:16379">
      <c r="XEU383" s="1"/>
      <c r="XEV383" s="1"/>
      <c r="XEW383" s="1"/>
      <c r="XEX383" s="1"/>
      <c r="XEY383" s="1"/>
    </row>
    <row r="384" spans="16375:16379">
      <c r="XEU384" s="1"/>
      <c r="XEV384" s="1"/>
      <c r="XEW384" s="1"/>
      <c r="XEX384" s="1"/>
      <c r="XEY384" s="1"/>
    </row>
    <row r="385" spans="16375:16379">
      <c r="XEU385" s="1"/>
      <c r="XEV385" s="1"/>
      <c r="XEW385" s="1"/>
      <c r="XEX385" s="1"/>
      <c r="XEY385" s="1"/>
    </row>
    <row r="386" spans="16375:16379">
      <c r="XEU386" s="1"/>
      <c r="XEV386" s="1"/>
      <c r="XEW386" s="1"/>
      <c r="XEX386" s="1"/>
      <c r="XEY386" s="1"/>
    </row>
    <row r="387" spans="16375:16379">
      <c r="XEU387" s="1"/>
      <c r="XEV387" s="1"/>
      <c r="XEW387" s="1"/>
      <c r="XEX387" s="1"/>
      <c r="XEY387" s="1"/>
    </row>
    <row r="388" spans="16375:16379">
      <c r="XEU388" s="1"/>
      <c r="XEV388" s="1"/>
      <c r="XEW388" s="1"/>
      <c r="XEX388" s="1"/>
      <c r="XEY388" s="1"/>
    </row>
    <row r="389" spans="16375:16379">
      <c r="XEU389" s="1"/>
      <c r="XEV389" s="1"/>
      <c r="XEW389" s="1"/>
      <c r="XEX389" s="1"/>
      <c r="XEY389" s="1"/>
    </row>
    <row r="390" spans="16375:16379">
      <c r="XEU390" s="1"/>
      <c r="XEV390" s="1"/>
      <c r="XEW390" s="1"/>
      <c r="XEX390" s="1"/>
      <c r="XEY390" s="1"/>
    </row>
    <row r="391" spans="16375:16379">
      <c r="XEU391" s="1"/>
      <c r="XEV391" s="1"/>
      <c r="XEW391" s="1"/>
      <c r="XEX391" s="1"/>
      <c r="XEY391" s="1"/>
    </row>
    <row r="392" spans="16375:16379">
      <c r="XEU392" s="1"/>
      <c r="XEV392" s="1"/>
      <c r="XEW392" s="1"/>
      <c r="XEX392" s="1"/>
      <c r="XEY392" s="1"/>
    </row>
    <row r="393" spans="16375:16379">
      <c r="XEU393" s="1"/>
      <c r="XEV393" s="1"/>
      <c r="XEW393" s="1"/>
      <c r="XEX393" s="1"/>
      <c r="XEY393" s="1"/>
    </row>
    <row r="394" spans="16375:16379">
      <c r="XEU394" s="1"/>
      <c r="XEV394" s="1"/>
      <c r="XEW394" s="1"/>
      <c r="XEX394" s="1"/>
      <c r="XEY394" s="1"/>
    </row>
    <row r="395" spans="16375:16379">
      <c r="XEU395" s="1"/>
      <c r="XEV395" s="1"/>
      <c r="XEW395" s="1"/>
      <c r="XEX395" s="1"/>
      <c r="XEY395" s="1"/>
    </row>
    <row r="396" spans="16375:16379">
      <c r="XEU396" s="1"/>
      <c r="XEV396" s="1"/>
      <c r="XEW396" s="1"/>
      <c r="XEX396" s="1"/>
      <c r="XEY396" s="1"/>
    </row>
    <row r="397" spans="16375:16379">
      <c r="XEU397" s="1"/>
      <c r="XEV397" s="1"/>
      <c r="XEW397" s="1"/>
      <c r="XEX397" s="1"/>
      <c r="XEY397" s="1"/>
    </row>
    <row r="398" spans="16375:16379">
      <c r="XEU398" s="1"/>
      <c r="XEV398" s="1"/>
      <c r="XEW398" s="1"/>
      <c r="XEX398" s="1"/>
      <c r="XEY398" s="1"/>
    </row>
    <row r="399" spans="16375:16379">
      <c r="XEU399" s="1"/>
      <c r="XEV399" s="1"/>
      <c r="XEW399" s="1"/>
      <c r="XEX399" s="1"/>
      <c r="XEY399" s="1"/>
    </row>
    <row r="400" spans="16375:16379">
      <c r="XEU400" s="1"/>
      <c r="XEV400" s="1"/>
      <c r="XEW400" s="1"/>
      <c r="XEX400" s="1"/>
      <c r="XEY400" s="1"/>
    </row>
    <row r="401" spans="16375:16379">
      <c r="XEU401" s="1"/>
      <c r="XEV401" s="1"/>
      <c r="XEW401" s="1"/>
      <c r="XEX401" s="1"/>
      <c r="XEY401" s="1"/>
    </row>
    <row r="402" spans="16375:16379">
      <c r="XEU402" s="1"/>
      <c r="XEV402" s="1"/>
      <c r="XEW402" s="1"/>
      <c r="XEX402" s="1"/>
      <c r="XEY402" s="1"/>
    </row>
    <row r="403" spans="16375:16379">
      <c r="XEU403" s="1"/>
      <c r="XEV403" s="1"/>
      <c r="XEW403" s="1"/>
      <c r="XEX403" s="1"/>
      <c r="XEY403" s="1"/>
    </row>
    <row r="404" spans="16375:16379">
      <c r="XEU404" s="1"/>
      <c r="XEV404" s="1"/>
      <c r="XEW404" s="1"/>
      <c r="XEX404" s="1"/>
      <c r="XEY404" s="1"/>
    </row>
    <row r="405" spans="16375:16379">
      <c r="XEU405" s="1"/>
      <c r="XEV405" s="1"/>
      <c r="XEW405" s="1"/>
      <c r="XEX405" s="1"/>
      <c r="XEY405" s="1"/>
    </row>
    <row r="406" spans="16375:16379">
      <c r="XEU406" s="1"/>
      <c r="XEV406" s="1"/>
      <c r="XEW406" s="1"/>
      <c r="XEX406" s="1"/>
      <c r="XEY406" s="1"/>
    </row>
    <row r="407" spans="16375:16379">
      <c r="XEU407" s="1"/>
      <c r="XEV407" s="1"/>
      <c r="XEW407" s="1"/>
      <c r="XEX407" s="1"/>
      <c r="XEY407" s="1"/>
    </row>
    <row r="408" spans="16375:16379">
      <c r="XEU408" s="1"/>
      <c r="XEV408" s="1"/>
      <c r="XEW408" s="1"/>
      <c r="XEX408" s="1"/>
      <c r="XEY408" s="1"/>
    </row>
    <row r="409" spans="16375:16379">
      <c r="XEU409" s="1"/>
      <c r="XEV409" s="1"/>
      <c r="XEW409" s="1"/>
      <c r="XEX409" s="1"/>
      <c r="XEY409" s="1"/>
    </row>
    <row r="410" spans="16375:16379">
      <c r="XEU410" s="1"/>
      <c r="XEV410" s="1"/>
      <c r="XEW410" s="1"/>
      <c r="XEX410" s="1"/>
      <c r="XEY410" s="1"/>
    </row>
    <row r="411" spans="16375:16379">
      <c r="XEU411" s="1"/>
      <c r="XEV411" s="1"/>
      <c r="XEW411" s="1"/>
      <c r="XEX411" s="1"/>
      <c r="XEY411" s="1"/>
    </row>
    <row r="412" spans="16375:16379">
      <c r="XEU412" s="1"/>
      <c r="XEV412" s="1"/>
      <c r="XEW412" s="1"/>
      <c r="XEX412" s="1"/>
      <c r="XEY412" s="1"/>
    </row>
    <row r="413" spans="16375:16379">
      <c r="XEU413" s="1"/>
      <c r="XEV413" s="1"/>
      <c r="XEW413" s="1"/>
      <c r="XEX413" s="1"/>
      <c r="XEY413" s="1"/>
    </row>
    <row r="414" spans="16375:16379">
      <c r="XEU414" s="1"/>
      <c r="XEV414" s="1"/>
      <c r="XEW414" s="1"/>
      <c r="XEX414" s="1"/>
      <c r="XEY414" s="1"/>
    </row>
    <row r="415" spans="16375:16379">
      <c r="XEU415" s="1"/>
      <c r="XEV415" s="1"/>
      <c r="XEW415" s="1"/>
      <c r="XEX415" s="1"/>
      <c r="XEY415" s="1"/>
    </row>
    <row r="416" spans="16375:16379">
      <c r="XEU416" s="1"/>
      <c r="XEV416" s="1"/>
      <c r="XEW416" s="1"/>
      <c r="XEX416" s="1"/>
      <c r="XEY416" s="1"/>
    </row>
    <row r="417" spans="16375:16379">
      <c r="XEU417" s="1"/>
      <c r="XEV417" s="1"/>
      <c r="XEW417" s="1"/>
      <c r="XEX417" s="1"/>
      <c r="XEY417" s="1"/>
    </row>
    <row r="418" spans="16375:16379">
      <c r="XEU418" s="1"/>
      <c r="XEV418" s="1"/>
      <c r="XEW418" s="1"/>
      <c r="XEX418" s="1"/>
      <c r="XEY418" s="1"/>
    </row>
    <row r="419" spans="16375:16379">
      <c r="XEU419" s="1"/>
      <c r="XEV419" s="1"/>
      <c r="XEW419" s="1"/>
      <c r="XEX419" s="1"/>
      <c r="XEY419" s="1"/>
    </row>
    <row r="420" spans="16375:16379">
      <c r="XEU420" s="1"/>
      <c r="XEV420" s="1"/>
      <c r="XEW420" s="1"/>
      <c r="XEX420" s="1"/>
      <c r="XEY420" s="1"/>
    </row>
    <row r="421" spans="16375:16379">
      <c r="XEU421" s="1"/>
      <c r="XEV421" s="1"/>
      <c r="XEW421" s="1"/>
      <c r="XEX421" s="1"/>
      <c r="XEY421" s="1"/>
    </row>
    <row r="422" spans="16375:16379">
      <c r="XEU422" s="1"/>
      <c r="XEV422" s="1"/>
      <c r="XEW422" s="1"/>
      <c r="XEX422" s="1"/>
      <c r="XEY422" s="1"/>
    </row>
    <row r="423" spans="16375:16379">
      <c r="XEU423" s="1"/>
      <c r="XEV423" s="1"/>
      <c r="XEW423" s="1"/>
      <c r="XEX423" s="1"/>
      <c r="XEY423" s="1"/>
    </row>
    <row r="424" spans="16375:16379">
      <c r="XEU424" s="1"/>
      <c r="XEV424" s="1"/>
      <c r="XEW424" s="1"/>
      <c r="XEX424" s="1"/>
      <c r="XEY424" s="1"/>
    </row>
    <row r="425" spans="16375:16379">
      <c r="XEU425" s="1"/>
      <c r="XEV425" s="1"/>
      <c r="XEW425" s="1"/>
      <c r="XEX425" s="1"/>
      <c r="XEY425" s="1"/>
    </row>
    <row r="426" spans="16375:16379">
      <c r="XEU426" s="1"/>
      <c r="XEV426" s="1"/>
      <c r="XEW426" s="1"/>
      <c r="XEX426" s="1"/>
      <c r="XEY426" s="1"/>
    </row>
    <row r="427" spans="16375:16379">
      <c r="XEU427" s="1"/>
      <c r="XEV427" s="1"/>
      <c r="XEW427" s="1"/>
      <c r="XEX427" s="1"/>
      <c r="XEY427" s="1"/>
    </row>
    <row r="428" spans="16375:16379">
      <c r="XEU428" s="1"/>
      <c r="XEV428" s="1"/>
      <c r="XEW428" s="1"/>
      <c r="XEX428" s="1"/>
      <c r="XEY428" s="1"/>
    </row>
    <row r="429" spans="16375:16379">
      <c r="XEU429" s="1"/>
      <c r="XEV429" s="1"/>
      <c r="XEW429" s="1"/>
      <c r="XEX429" s="1"/>
      <c r="XEY429" s="1"/>
    </row>
    <row r="430" spans="16375:16379">
      <c r="XEU430" s="1"/>
      <c r="XEV430" s="1"/>
      <c r="XEW430" s="1"/>
      <c r="XEX430" s="1"/>
      <c r="XEY430" s="1"/>
    </row>
    <row r="431" spans="16375:16379">
      <c r="XEU431" s="1"/>
      <c r="XEV431" s="1"/>
      <c r="XEW431" s="1"/>
      <c r="XEX431" s="1"/>
      <c r="XEY431" s="1"/>
    </row>
    <row r="432" spans="16375:16379">
      <c r="XEU432" s="1"/>
      <c r="XEV432" s="1"/>
      <c r="XEW432" s="1"/>
      <c r="XEX432" s="1"/>
      <c r="XEY432" s="1"/>
    </row>
    <row r="433" spans="16375:16379">
      <c r="XEU433" s="1"/>
      <c r="XEV433" s="1"/>
      <c r="XEW433" s="1"/>
      <c r="XEX433" s="1"/>
      <c r="XEY433" s="1"/>
    </row>
    <row r="434" spans="16375:16379">
      <c r="XEU434" s="1"/>
      <c r="XEV434" s="1"/>
      <c r="XEW434" s="1"/>
      <c r="XEX434" s="1"/>
      <c r="XEY434" s="1"/>
    </row>
    <row r="435" spans="16375:16379">
      <c r="XEU435" s="1"/>
      <c r="XEV435" s="1"/>
      <c r="XEW435" s="1"/>
      <c r="XEX435" s="1"/>
      <c r="XEY435" s="1"/>
    </row>
    <row r="436" spans="16375:16379">
      <c r="XEU436" s="1"/>
      <c r="XEV436" s="1"/>
      <c r="XEW436" s="1"/>
      <c r="XEX436" s="1"/>
      <c r="XEY436" s="1"/>
    </row>
    <row r="437" spans="16375:16379">
      <c r="XEU437" s="1"/>
      <c r="XEV437" s="1"/>
      <c r="XEW437" s="1"/>
      <c r="XEX437" s="1"/>
      <c r="XEY437" s="1"/>
    </row>
    <row r="438" spans="16375:16379">
      <c r="XEU438" s="1"/>
      <c r="XEV438" s="1"/>
      <c r="XEW438" s="1"/>
      <c r="XEX438" s="1"/>
      <c r="XEY438" s="1"/>
    </row>
    <row r="439" spans="16375:16379">
      <c r="XEU439" s="1"/>
      <c r="XEV439" s="1"/>
      <c r="XEW439" s="1"/>
      <c r="XEX439" s="1"/>
      <c r="XEY439" s="1"/>
    </row>
    <row r="440" spans="16375:16379">
      <c r="XEU440" s="1"/>
      <c r="XEV440" s="1"/>
      <c r="XEW440" s="1"/>
      <c r="XEX440" s="1"/>
      <c r="XEY440" s="1"/>
    </row>
    <row r="441" spans="16375:16379">
      <c r="XEU441" s="1"/>
      <c r="XEV441" s="1"/>
      <c r="XEW441" s="1"/>
      <c r="XEX441" s="1"/>
      <c r="XEY441" s="1"/>
    </row>
    <row r="442" spans="16375:16379">
      <c r="XEU442" s="1"/>
      <c r="XEV442" s="1"/>
      <c r="XEW442" s="1"/>
      <c r="XEX442" s="1"/>
      <c r="XEY442" s="1"/>
    </row>
    <row r="443" spans="16375:16379">
      <c r="XEU443" s="1"/>
      <c r="XEV443" s="1"/>
      <c r="XEW443" s="1"/>
      <c r="XEX443" s="1"/>
      <c r="XEY443" s="1"/>
    </row>
    <row r="444" spans="16375:16379">
      <c r="XEU444" s="1"/>
      <c r="XEV444" s="1"/>
      <c r="XEW444" s="1"/>
      <c r="XEX444" s="1"/>
      <c r="XEY444" s="1"/>
    </row>
    <row r="445" spans="16375:16379">
      <c r="XEU445" s="1"/>
      <c r="XEV445" s="1"/>
      <c r="XEW445" s="1"/>
      <c r="XEX445" s="1"/>
      <c r="XEY445" s="1"/>
    </row>
    <row r="446" spans="16375:16379">
      <c r="XEU446" s="1"/>
      <c r="XEV446" s="1"/>
      <c r="XEW446" s="1"/>
      <c r="XEX446" s="1"/>
      <c r="XEY446" s="1"/>
    </row>
    <row r="447" spans="16375:16379">
      <c r="XEU447" s="1"/>
      <c r="XEV447" s="1"/>
      <c r="XEW447" s="1"/>
      <c r="XEX447" s="1"/>
      <c r="XEY447" s="1"/>
    </row>
    <row r="448" spans="16375:16379">
      <c r="XEU448" s="1"/>
      <c r="XEV448" s="1"/>
      <c r="XEW448" s="1"/>
      <c r="XEX448" s="1"/>
      <c r="XEY448" s="1"/>
    </row>
    <row r="449" spans="16375:16379">
      <c r="XEU449" s="1"/>
      <c r="XEV449" s="1"/>
      <c r="XEW449" s="1"/>
      <c r="XEX449" s="1"/>
      <c r="XEY449" s="1"/>
    </row>
    <row r="450" spans="16375:16379">
      <c r="XEU450" s="1"/>
      <c r="XEV450" s="1"/>
      <c r="XEW450" s="1"/>
      <c r="XEX450" s="1"/>
      <c r="XEY450" s="1"/>
    </row>
    <row r="451" spans="16375:16379">
      <c r="XEU451" s="1"/>
      <c r="XEV451" s="1"/>
      <c r="XEW451" s="1"/>
      <c r="XEX451" s="1"/>
      <c r="XEY451" s="1"/>
    </row>
    <row r="452" spans="16375:16379">
      <c r="XEU452" s="1"/>
      <c r="XEV452" s="1"/>
      <c r="XEW452" s="1"/>
      <c r="XEX452" s="1"/>
      <c r="XEY452" s="1"/>
    </row>
    <row r="453" spans="16375:16379">
      <c r="XEU453" s="1"/>
      <c r="XEV453" s="1"/>
      <c r="XEW453" s="1"/>
      <c r="XEX453" s="1"/>
      <c r="XEY453" s="1"/>
    </row>
    <row r="454" spans="16375:16379">
      <c r="XEU454" s="1"/>
      <c r="XEV454" s="1"/>
      <c r="XEW454" s="1"/>
      <c r="XEX454" s="1"/>
      <c r="XEY454" s="1"/>
    </row>
    <row r="455" spans="16375:16379">
      <c r="XEU455" s="1"/>
      <c r="XEV455" s="1"/>
      <c r="XEW455" s="1"/>
      <c r="XEX455" s="1"/>
      <c r="XEY455" s="1"/>
    </row>
    <row r="456" spans="16375:16379">
      <c r="XEU456" s="1"/>
      <c r="XEV456" s="1"/>
      <c r="XEW456" s="1"/>
      <c r="XEX456" s="1"/>
      <c r="XEY456" s="1"/>
    </row>
    <row r="457" spans="16375:16379">
      <c r="XEU457" s="1"/>
      <c r="XEV457" s="1"/>
      <c r="XEW457" s="1"/>
      <c r="XEX457" s="1"/>
      <c r="XEY457" s="1"/>
    </row>
    <row r="458" spans="16375:16379">
      <c r="XEU458" s="1"/>
      <c r="XEV458" s="1"/>
      <c r="XEW458" s="1"/>
      <c r="XEX458" s="1"/>
      <c r="XEY458" s="1"/>
    </row>
    <row r="459" spans="16375:16379">
      <c r="XEU459" s="1"/>
      <c r="XEV459" s="1"/>
      <c r="XEW459" s="1"/>
      <c r="XEX459" s="1"/>
      <c r="XEY459" s="1"/>
    </row>
    <row r="460" spans="16375:16379">
      <c r="XEU460" s="1"/>
      <c r="XEV460" s="1"/>
      <c r="XEW460" s="1"/>
      <c r="XEX460" s="1"/>
      <c r="XEY460" s="1"/>
    </row>
    <row r="461" spans="16375:16379">
      <c r="XEU461" s="1"/>
      <c r="XEV461" s="1"/>
      <c r="XEW461" s="1"/>
      <c r="XEX461" s="1"/>
      <c r="XEY461" s="1"/>
    </row>
    <row r="462" spans="16375:16379">
      <c r="XEU462" s="1"/>
      <c r="XEV462" s="1"/>
      <c r="XEW462" s="1"/>
      <c r="XEX462" s="1"/>
      <c r="XEY462" s="1"/>
    </row>
    <row r="463" spans="16375:16379">
      <c r="XEU463" s="1"/>
      <c r="XEV463" s="1"/>
      <c r="XEW463" s="1"/>
      <c r="XEX463" s="1"/>
      <c r="XEY463" s="1"/>
    </row>
    <row r="464" spans="16375:16379">
      <c r="XEU464" s="1"/>
      <c r="XEV464" s="1"/>
      <c r="XEW464" s="1"/>
      <c r="XEX464" s="1"/>
      <c r="XEY464" s="1"/>
    </row>
    <row r="465" spans="16375:16379">
      <c r="XEU465" s="1"/>
      <c r="XEV465" s="1"/>
      <c r="XEW465" s="1"/>
      <c r="XEX465" s="1"/>
      <c r="XEY465" s="1"/>
    </row>
    <row r="466" spans="16375:16379">
      <c r="XEU466" s="1"/>
      <c r="XEV466" s="1"/>
      <c r="XEW466" s="1"/>
      <c r="XEX466" s="1"/>
      <c r="XEY466" s="1"/>
    </row>
    <row r="467" spans="16375:16379">
      <c r="XEU467" s="1"/>
      <c r="XEV467" s="1"/>
      <c r="XEW467" s="1"/>
      <c r="XEX467" s="1"/>
      <c r="XEY467" s="1"/>
    </row>
    <row r="468" spans="16375:16379">
      <c r="XEU468" s="1"/>
      <c r="XEV468" s="1"/>
      <c r="XEW468" s="1"/>
      <c r="XEX468" s="1"/>
      <c r="XEY468" s="1"/>
    </row>
    <row r="469" spans="16375:16379">
      <c r="XEU469" s="1"/>
      <c r="XEV469" s="1"/>
      <c r="XEW469" s="1"/>
      <c r="XEX469" s="1"/>
      <c r="XEY469" s="1"/>
    </row>
    <row r="470" spans="16375:16379">
      <c r="XEU470" s="1"/>
      <c r="XEV470" s="1"/>
      <c r="XEW470" s="1"/>
      <c r="XEX470" s="1"/>
      <c r="XEY470" s="1"/>
    </row>
    <row r="471" spans="16375:16379">
      <c r="XEU471" s="1"/>
      <c r="XEV471" s="1"/>
      <c r="XEW471" s="1"/>
      <c r="XEX471" s="1"/>
      <c r="XEY471" s="1"/>
    </row>
    <row r="472" spans="16375:16379">
      <c r="XEU472" s="1"/>
      <c r="XEV472" s="1"/>
      <c r="XEW472" s="1"/>
      <c r="XEX472" s="1"/>
      <c r="XEY472" s="1"/>
    </row>
    <row r="473" spans="16375:16379">
      <c r="XEU473" s="1"/>
      <c r="XEV473" s="1"/>
      <c r="XEW473" s="1"/>
      <c r="XEX473" s="1"/>
      <c r="XEY473" s="1"/>
    </row>
    <row r="474" spans="16375:16379">
      <c r="XEU474" s="1"/>
      <c r="XEV474" s="1"/>
      <c r="XEW474" s="1"/>
      <c r="XEX474" s="1"/>
      <c r="XEY474" s="1"/>
    </row>
    <row r="475" spans="16375:16379">
      <c r="XEU475" s="1"/>
      <c r="XEV475" s="1"/>
      <c r="XEW475" s="1"/>
      <c r="XEX475" s="1"/>
      <c r="XEY475" s="1"/>
    </row>
    <row r="476" spans="16375:16379">
      <c r="XEU476" s="1"/>
      <c r="XEV476" s="1"/>
      <c r="XEW476" s="1"/>
      <c r="XEX476" s="1"/>
      <c r="XEY476" s="1"/>
    </row>
    <row r="477" spans="16375:16379">
      <c r="XEU477" s="1"/>
      <c r="XEV477" s="1"/>
      <c r="XEW477" s="1"/>
      <c r="XEX477" s="1"/>
      <c r="XEY477" s="1"/>
    </row>
    <row r="478" spans="16375:16379">
      <c r="XEU478" s="1"/>
      <c r="XEV478" s="1"/>
      <c r="XEW478" s="1"/>
      <c r="XEX478" s="1"/>
      <c r="XEY478" s="1"/>
    </row>
    <row r="479" spans="16375:16379">
      <c r="XEU479" s="1"/>
      <c r="XEV479" s="1"/>
      <c r="XEW479" s="1"/>
      <c r="XEX479" s="1"/>
      <c r="XEY479" s="1"/>
    </row>
    <row r="480" spans="16375:16379">
      <c r="XEU480" s="1"/>
      <c r="XEV480" s="1"/>
      <c r="XEW480" s="1"/>
      <c r="XEX480" s="1"/>
      <c r="XEY480" s="1"/>
    </row>
    <row r="481" spans="16375:16379">
      <c r="XEU481" s="1"/>
      <c r="XEV481" s="1"/>
      <c r="XEW481" s="1"/>
      <c r="XEX481" s="1"/>
      <c r="XEY481" s="1"/>
    </row>
    <row r="482" spans="16375:16379">
      <c r="XEU482" s="1"/>
      <c r="XEV482" s="1"/>
      <c r="XEW482" s="1"/>
      <c r="XEX482" s="1"/>
      <c r="XEY482" s="1"/>
    </row>
    <row r="483" spans="16375:16379">
      <c r="XEU483" s="1"/>
      <c r="XEV483" s="1"/>
      <c r="XEW483" s="1"/>
      <c r="XEX483" s="1"/>
      <c r="XEY483" s="1"/>
    </row>
    <row r="484" spans="16375:16379">
      <c r="XEU484" s="1"/>
      <c r="XEV484" s="1"/>
      <c r="XEW484" s="1"/>
      <c r="XEX484" s="1"/>
      <c r="XEY484" s="1"/>
    </row>
    <row r="485" spans="16375:16379">
      <c r="XEU485" s="1"/>
      <c r="XEV485" s="1"/>
      <c r="XEW485" s="1"/>
      <c r="XEX485" s="1"/>
      <c r="XEY485" s="1"/>
    </row>
    <row r="486" spans="16375:16379">
      <c r="XEU486" s="1"/>
      <c r="XEV486" s="1"/>
      <c r="XEW486" s="1"/>
      <c r="XEX486" s="1"/>
      <c r="XEY486" s="1"/>
    </row>
    <row r="487" spans="16375:16379">
      <c r="XEU487" s="1"/>
      <c r="XEV487" s="1"/>
      <c r="XEW487" s="1"/>
      <c r="XEX487" s="1"/>
      <c r="XEY487" s="1"/>
    </row>
    <row r="488" spans="16375:16379">
      <c r="XEU488" s="1"/>
      <c r="XEV488" s="1"/>
      <c r="XEW488" s="1"/>
      <c r="XEX488" s="1"/>
      <c r="XEY488" s="1"/>
    </row>
    <row r="489" spans="16375:16379">
      <c r="XEU489" s="1"/>
      <c r="XEV489" s="1"/>
      <c r="XEW489" s="1"/>
      <c r="XEX489" s="1"/>
      <c r="XEY489" s="1"/>
    </row>
    <row r="490" spans="16375:16379">
      <c r="XEU490" s="1"/>
      <c r="XEV490" s="1"/>
      <c r="XEW490" s="1"/>
      <c r="XEX490" s="1"/>
      <c r="XEY490" s="1"/>
    </row>
    <row r="491" spans="16375:16379">
      <c r="XEU491" s="1"/>
      <c r="XEV491" s="1"/>
      <c r="XEW491" s="1"/>
      <c r="XEX491" s="1"/>
      <c r="XEY491" s="1"/>
    </row>
    <row r="492" spans="16375:16379">
      <c r="XEU492" s="1"/>
      <c r="XEV492" s="1"/>
      <c r="XEW492" s="1"/>
      <c r="XEX492" s="1"/>
      <c r="XEY492" s="1"/>
    </row>
    <row r="493" spans="16375:16379">
      <c r="XEU493" s="1"/>
      <c r="XEV493" s="1"/>
      <c r="XEW493" s="1"/>
      <c r="XEX493" s="1"/>
      <c r="XEY493" s="1"/>
    </row>
    <row r="494" spans="16375:16379">
      <c r="XEU494" s="1"/>
      <c r="XEV494" s="1"/>
      <c r="XEW494" s="1"/>
      <c r="XEX494" s="1"/>
      <c r="XEY494" s="1"/>
    </row>
    <row r="495" spans="16375:16379">
      <c r="XEU495" s="1"/>
      <c r="XEV495" s="1"/>
      <c r="XEW495" s="1"/>
      <c r="XEX495" s="1"/>
      <c r="XEY495" s="1"/>
    </row>
    <row r="496" spans="16375:16379">
      <c r="XEU496" s="1"/>
      <c r="XEV496" s="1"/>
      <c r="XEW496" s="1"/>
      <c r="XEX496" s="1"/>
      <c r="XEY496" s="1"/>
    </row>
    <row r="497" spans="16375:16379">
      <c r="XEU497" s="1"/>
      <c r="XEV497" s="1"/>
      <c r="XEW497" s="1"/>
      <c r="XEX497" s="1"/>
      <c r="XEY497" s="1"/>
    </row>
    <row r="498" spans="16375:16379">
      <c r="XEU498" s="1"/>
      <c r="XEV498" s="1"/>
      <c r="XEW498" s="1"/>
      <c r="XEX498" s="1"/>
      <c r="XEY498" s="1"/>
    </row>
    <row r="499" spans="16375:16379">
      <c r="XEU499" s="1"/>
      <c r="XEV499" s="1"/>
      <c r="XEW499" s="1"/>
      <c r="XEX499" s="1"/>
      <c r="XEY499" s="1"/>
    </row>
    <row r="500" spans="16375:16379">
      <c r="XEU500" s="1"/>
      <c r="XEV500" s="1"/>
      <c r="XEW500" s="1"/>
      <c r="XEX500" s="1"/>
      <c r="XEY500" s="1"/>
    </row>
    <row r="501" spans="16375:16379">
      <c r="XEU501" s="1"/>
      <c r="XEV501" s="1"/>
      <c r="XEW501" s="1"/>
      <c r="XEX501" s="1"/>
      <c r="XEY501" s="1"/>
    </row>
    <row r="502" spans="16375:16379">
      <c r="XEU502" s="1"/>
      <c r="XEV502" s="1"/>
      <c r="XEW502" s="1"/>
      <c r="XEX502" s="1"/>
      <c r="XEY502" s="1"/>
    </row>
    <row r="503" spans="16375:16379">
      <c r="XEU503" s="1"/>
      <c r="XEV503" s="1"/>
      <c r="XEW503" s="1"/>
      <c r="XEX503" s="1"/>
      <c r="XEY503" s="1"/>
    </row>
    <row r="504" spans="16375:16379">
      <c r="XEU504" s="1"/>
      <c r="XEV504" s="1"/>
      <c r="XEW504" s="1"/>
      <c r="XEX504" s="1"/>
      <c r="XEY504" s="1"/>
    </row>
    <row r="505" spans="16375:16379">
      <c r="XEU505" s="1"/>
      <c r="XEV505" s="1"/>
      <c r="XEW505" s="1"/>
      <c r="XEX505" s="1"/>
      <c r="XEY505" s="1"/>
    </row>
    <row r="506" spans="16375:16379">
      <c r="XEU506" s="1"/>
      <c r="XEV506" s="1"/>
      <c r="XEW506" s="1"/>
      <c r="XEX506" s="1"/>
      <c r="XEY506" s="1"/>
    </row>
    <row r="507" spans="16375:16379">
      <c r="XEU507" s="1"/>
      <c r="XEV507" s="1"/>
      <c r="XEW507" s="1"/>
      <c r="XEX507" s="1"/>
      <c r="XEY507" s="1"/>
    </row>
    <row r="508" spans="16375:16379">
      <c r="XEU508" s="1"/>
      <c r="XEV508" s="1"/>
      <c r="XEW508" s="1"/>
      <c r="XEX508" s="1"/>
      <c r="XEY508" s="1"/>
    </row>
    <row r="509" spans="16375:16379">
      <c r="XEU509" s="1"/>
      <c r="XEV509" s="1"/>
      <c r="XEW509" s="1"/>
      <c r="XEX509" s="1"/>
      <c r="XEY509" s="1"/>
    </row>
    <row r="510" spans="16375:16379">
      <c r="XEU510" s="1"/>
      <c r="XEV510" s="1"/>
      <c r="XEW510" s="1"/>
      <c r="XEX510" s="1"/>
      <c r="XEY510" s="1"/>
    </row>
    <row r="511" spans="16375:16379">
      <c r="XEU511" s="1"/>
      <c r="XEV511" s="1"/>
      <c r="XEW511" s="1"/>
      <c r="XEX511" s="1"/>
      <c r="XEY511" s="1"/>
    </row>
    <row r="512" spans="16375:16379">
      <c r="XEU512" s="1"/>
      <c r="XEV512" s="1"/>
      <c r="XEW512" s="1"/>
      <c r="XEX512" s="1"/>
      <c r="XEY512" s="1"/>
    </row>
    <row r="513" spans="16375:16379">
      <c r="XEU513" s="1"/>
      <c r="XEV513" s="1"/>
      <c r="XEW513" s="1"/>
      <c r="XEX513" s="1"/>
      <c r="XEY513" s="1"/>
    </row>
    <row r="514" spans="16375:16379">
      <c r="XEU514" s="1"/>
      <c r="XEV514" s="1"/>
      <c r="XEW514" s="1"/>
      <c r="XEX514" s="1"/>
      <c r="XEY514" s="1"/>
    </row>
    <row r="515" spans="16375:16379">
      <c r="XEU515" s="1"/>
      <c r="XEV515" s="1"/>
      <c r="XEW515" s="1"/>
      <c r="XEX515" s="1"/>
      <c r="XEY515" s="1"/>
    </row>
    <row r="516" spans="16375:16379">
      <c r="XEU516" s="1"/>
      <c r="XEV516" s="1"/>
      <c r="XEW516" s="1"/>
      <c r="XEX516" s="1"/>
      <c r="XEY516" s="1"/>
    </row>
    <row r="517" spans="16375:16379">
      <c r="XEU517" s="1"/>
      <c r="XEV517" s="1"/>
      <c r="XEW517" s="1"/>
      <c r="XEX517" s="1"/>
      <c r="XEY517" s="1"/>
    </row>
    <row r="518" spans="16375:16379">
      <c r="XEU518" s="1"/>
      <c r="XEV518" s="1"/>
      <c r="XEW518" s="1"/>
      <c r="XEX518" s="1"/>
      <c r="XEY518" s="1"/>
    </row>
    <row r="519" spans="16375:16379">
      <c r="XEU519" s="1"/>
      <c r="XEV519" s="1"/>
      <c r="XEW519" s="1"/>
      <c r="XEX519" s="1"/>
      <c r="XEY519" s="1"/>
    </row>
    <row r="520" spans="16375:16379">
      <c r="XEU520" s="1"/>
      <c r="XEV520" s="1"/>
      <c r="XEW520" s="1"/>
      <c r="XEX520" s="1"/>
      <c r="XEY520" s="1"/>
    </row>
    <row r="521" spans="16375:16379">
      <c r="XEU521" s="1"/>
      <c r="XEV521" s="1"/>
      <c r="XEW521" s="1"/>
      <c r="XEX521" s="1"/>
      <c r="XEY521" s="1"/>
    </row>
    <row r="522" spans="16375:16379">
      <c r="XEU522" s="1"/>
      <c r="XEV522" s="1"/>
      <c r="XEW522" s="1"/>
      <c r="XEX522" s="1"/>
      <c r="XEY522" s="1"/>
    </row>
    <row r="523" spans="16375:16379">
      <c r="XEU523" s="1"/>
      <c r="XEV523" s="1"/>
      <c r="XEW523" s="1"/>
      <c r="XEX523" s="1"/>
      <c r="XEY523" s="1"/>
    </row>
    <row r="524" spans="16375:16379">
      <c r="XEU524" s="1"/>
      <c r="XEV524" s="1"/>
      <c r="XEW524" s="1"/>
      <c r="XEX524" s="1"/>
      <c r="XEY524" s="1"/>
    </row>
    <row r="525" spans="16375:16379">
      <c r="XEU525" s="1"/>
      <c r="XEV525" s="1"/>
      <c r="XEW525" s="1"/>
      <c r="XEX525" s="1"/>
      <c r="XEY525" s="1"/>
    </row>
    <row r="526" spans="16375:16379">
      <c r="XEU526" s="1"/>
      <c r="XEV526" s="1"/>
      <c r="XEW526" s="1"/>
      <c r="XEX526" s="1"/>
      <c r="XEY526" s="1"/>
    </row>
  </sheetData>
  <mergeCells count="4">
    <mergeCell ref="A1:E1"/>
    <mergeCell ref="A2:E2"/>
    <mergeCell ref="A4:E4"/>
    <mergeCell ref="A21:E21"/>
  </mergeCells>
  <hyperlinks>
    <hyperlink ref="A1" location="ÍNDICE!A1" display="VOLVER AL ÍNDICE" xr:uid="{00000000-0004-0000-0C00-000000000000}"/>
  </hyperlinks>
  <pageMargins left="0.78749999999999998" right="0.78749999999999998" top="1.05277777777778" bottom="1.05277777777778" header="0.78749999999999998" footer="0.78749999999999998"/>
  <pageSetup paperSize="9" scale="7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FD536"/>
  <sheetViews>
    <sheetView zoomScaleNormal="100" workbookViewId="0">
      <selection sqref="A1:F1"/>
    </sheetView>
  </sheetViews>
  <sheetFormatPr baseColWidth="10" defaultColWidth="11.5703125" defaultRowHeight="12.75"/>
  <cols>
    <col min="1" max="1" width="56.42578125" style="28" bestFit="1" customWidth="1"/>
    <col min="2" max="2" width="14" style="28" customWidth="1"/>
    <col min="3" max="3" width="16.28515625" style="28" customWidth="1"/>
    <col min="4" max="4" width="19.42578125" style="28" customWidth="1"/>
    <col min="5" max="5" width="15.85546875" style="28" customWidth="1"/>
    <col min="6" max="6" width="20" style="28" customWidth="1"/>
    <col min="7" max="114" width="11.5703125" style="28"/>
    <col min="16376" max="16380" width="11.5703125" style="28"/>
  </cols>
  <sheetData>
    <row r="1" spans="1:114 16376:16384" s="28" customFormat="1" ht="15.75" customHeight="1">
      <c r="A1" s="164" t="s">
        <v>63</v>
      </c>
      <c r="B1" s="164"/>
      <c r="C1" s="164"/>
      <c r="D1" s="164"/>
      <c r="E1" s="164"/>
      <c r="F1" s="164"/>
      <c r="XEV1" s="1"/>
      <c r="XEW1" s="1"/>
      <c r="XEX1" s="1"/>
      <c r="XEY1" s="1"/>
      <c r="XEZ1" s="1"/>
      <c r="XFA1" s="1"/>
      <c r="XFB1" s="1"/>
      <c r="XFC1" s="1"/>
      <c r="XFD1" s="1"/>
    </row>
    <row r="2" spans="1:114 16376:16384" s="28" customFormat="1" ht="15.75" customHeight="1">
      <c r="A2" s="169" t="s">
        <v>0</v>
      </c>
      <c r="B2" s="169"/>
      <c r="C2" s="169"/>
      <c r="D2" s="169"/>
      <c r="E2" s="169"/>
      <c r="F2" s="169"/>
      <c r="XEV2" s="1"/>
      <c r="XEW2" s="1"/>
      <c r="XEX2" s="1"/>
      <c r="XEY2" s="1"/>
      <c r="XEZ2" s="1"/>
      <c r="XFA2" s="1"/>
      <c r="XFB2" s="1"/>
      <c r="XFC2" s="1"/>
      <c r="XFD2" s="1"/>
    </row>
    <row r="3" spans="1:114 16376:16384" s="28" customFormat="1" ht="14.25" customHeight="1">
      <c r="A3" s="84"/>
      <c r="XEV3" s="1"/>
      <c r="XEW3" s="1"/>
      <c r="XEX3" s="1"/>
      <c r="XEY3" s="1"/>
      <c r="XEZ3" s="1"/>
      <c r="XFA3" s="1"/>
      <c r="XFB3" s="1"/>
      <c r="XFC3" s="1"/>
      <c r="XFD3" s="1"/>
    </row>
    <row r="4" spans="1:114 16376:16384" s="28" customFormat="1" ht="25.5" customHeight="1">
      <c r="A4" s="173" t="s">
        <v>19</v>
      </c>
      <c r="B4" s="173"/>
      <c r="C4" s="173"/>
      <c r="D4" s="173"/>
      <c r="E4" s="173"/>
      <c r="F4" s="173"/>
      <c r="XEV4" s="1"/>
      <c r="XEW4" s="1"/>
      <c r="XEX4" s="1"/>
      <c r="XEY4" s="1"/>
      <c r="XEZ4" s="1"/>
      <c r="XFA4" s="1"/>
      <c r="XFB4" s="1"/>
      <c r="XFC4" s="1"/>
      <c r="XFD4" s="1"/>
    </row>
    <row r="5" spans="1:114 16376:16384" s="28" customFormat="1" ht="15.75" customHeight="1">
      <c r="A5" s="33" t="s">
        <v>64</v>
      </c>
      <c r="E5" s="94"/>
      <c r="XEV5" s="1"/>
      <c r="XEW5" s="1"/>
      <c r="XEX5" s="1"/>
      <c r="XEY5" s="1"/>
      <c r="XEZ5" s="1"/>
      <c r="XFA5" s="1"/>
      <c r="XFB5" s="1"/>
      <c r="XFC5" s="1"/>
      <c r="XFD5" s="1"/>
    </row>
    <row r="6" spans="1:114 16376:16384" ht="50.25" customHeight="1">
      <c r="A6" s="34"/>
      <c r="B6" s="133" t="s">
        <v>65</v>
      </c>
      <c r="C6" s="134" t="s">
        <v>154</v>
      </c>
      <c r="D6" s="134" t="s">
        <v>155</v>
      </c>
      <c r="E6" s="134" t="s">
        <v>156</v>
      </c>
      <c r="F6" s="135" t="s">
        <v>157</v>
      </c>
      <c r="XEV6" s="1"/>
      <c r="XEW6" s="1"/>
      <c r="XEX6" s="1"/>
      <c r="XEY6" s="1"/>
      <c r="XEZ6" s="1"/>
    </row>
    <row r="7" spans="1:114 16376:16384" ht="15.75" customHeight="1">
      <c r="B7" s="85"/>
      <c r="C7" s="85"/>
      <c r="D7" s="85"/>
      <c r="E7" s="85"/>
      <c r="F7" s="75"/>
      <c r="XEV7" s="1"/>
      <c r="XEW7" s="1"/>
      <c r="XEX7" s="1"/>
      <c r="XEY7" s="1"/>
      <c r="XEZ7" s="1"/>
    </row>
    <row r="8" spans="1:114 16376:16384" ht="15.75" customHeight="1">
      <c r="A8" s="40" t="s">
        <v>126</v>
      </c>
      <c r="B8" s="41">
        <v>2327254.1884880001</v>
      </c>
      <c r="C8" s="47">
        <v>33.942066592485297</v>
      </c>
      <c r="D8" s="47">
        <v>9.8114529906313805</v>
      </c>
      <c r="E8" s="47">
        <v>2.1799716453818498</v>
      </c>
      <c r="F8" s="86">
        <v>12.8715243837038</v>
      </c>
      <c r="XEV8" s="1"/>
      <c r="XEW8" s="1"/>
      <c r="XEX8" s="1"/>
      <c r="XEY8" s="1"/>
      <c r="XEZ8" s="1"/>
    </row>
    <row r="9" spans="1:114 16376:16384" ht="15.75" customHeight="1">
      <c r="A9" s="78" t="s">
        <v>70</v>
      </c>
      <c r="B9" s="41"/>
      <c r="C9" s="47"/>
      <c r="D9" s="47"/>
      <c r="E9" s="47"/>
      <c r="F9" s="86"/>
      <c r="XEV9" s="1"/>
      <c r="XEW9" s="1"/>
      <c r="XEX9" s="1"/>
      <c r="XEY9" s="1"/>
      <c r="XEZ9" s="1"/>
    </row>
    <row r="10" spans="1:114 16376:16384" ht="15.75" customHeight="1">
      <c r="A10" s="48" t="s">
        <v>71</v>
      </c>
      <c r="B10" s="41">
        <v>1110950.660196</v>
      </c>
      <c r="C10" s="47">
        <v>28.596984811454199</v>
      </c>
      <c r="D10" s="47">
        <v>10.3958019835574</v>
      </c>
      <c r="E10" s="47">
        <v>1.4109387642142901</v>
      </c>
      <c r="F10" s="86">
        <v>15.8140901896583</v>
      </c>
      <c r="XEV10" s="1"/>
      <c r="XEW10" s="1"/>
      <c r="XEX10" s="1"/>
      <c r="XEY10" s="1"/>
      <c r="XEZ10" s="1"/>
    </row>
    <row r="11" spans="1:114 16376:16384" ht="15.75" customHeight="1">
      <c r="A11" s="48" t="s">
        <v>72</v>
      </c>
      <c r="B11" s="41">
        <v>1216303.5282920001</v>
      </c>
      <c r="C11" s="47">
        <v>38.824172082861303</v>
      </c>
      <c r="D11" s="47">
        <v>9.2777187011422502</v>
      </c>
      <c r="E11" s="47">
        <v>2.8823930123947998</v>
      </c>
      <c r="F11" s="86">
        <v>10.1838355389744</v>
      </c>
      <c r="XEV11" s="1"/>
      <c r="XEW11" s="1"/>
      <c r="XEX11" s="1"/>
      <c r="XEY11" s="1"/>
      <c r="XEZ11" s="1"/>
    </row>
    <row r="12" spans="1:114 16376:16384" s="53" customFormat="1" ht="15.75" customHeight="1">
      <c r="A12" s="78" t="s">
        <v>73</v>
      </c>
      <c r="B12" s="41"/>
      <c r="C12" s="47"/>
      <c r="D12" s="47"/>
      <c r="E12" s="47"/>
      <c r="F12" s="86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4 16376:16384" s="53" customFormat="1" ht="15.75" customHeight="1">
      <c r="A13" s="48" t="s">
        <v>75</v>
      </c>
      <c r="B13" s="41">
        <v>586157.15658299997</v>
      </c>
      <c r="C13" s="47">
        <v>49.221505984998799</v>
      </c>
      <c r="D13" s="47">
        <v>14.094515516045201</v>
      </c>
      <c r="E13" s="47">
        <v>0.65818246227515098</v>
      </c>
      <c r="F13" s="86">
        <v>9.9329562708760708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4 16376:16384" s="53" customFormat="1" ht="15.75" customHeight="1">
      <c r="A14" s="48" t="s">
        <v>75</v>
      </c>
      <c r="B14" s="41">
        <v>974134.43404900096</v>
      </c>
      <c r="C14" s="47">
        <v>31.750970406559102</v>
      </c>
      <c r="D14" s="47">
        <v>10.293524387102799</v>
      </c>
      <c r="E14" s="47">
        <v>3.3206482613028001</v>
      </c>
      <c r="F14" s="86">
        <v>13.4299721917457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14 16376:16384" s="53" customFormat="1" ht="15.75" customHeight="1">
      <c r="A15" s="48" t="s">
        <v>76</v>
      </c>
      <c r="B15" s="41">
        <v>766962.597856001</v>
      </c>
      <c r="C15" s="47">
        <v>25.047590480425001</v>
      </c>
      <c r="D15" s="47">
        <v>5.92580053943297</v>
      </c>
      <c r="E15" s="47">
        <v>1.89421488252647</v>
      </c>
      <c r="F15" s="86">
        <v>14.408052362124099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14 16376:16384" ht="15.75" customHeight="1">
      <c r="A16" s="78" t="s">
        <v>103</v>
      </c>
      <c r="B16" s="41"/>
      <c r="C16" s="47"/>
      <c r="D16" s="47"/>
      <c r="E16" s="47"/>
      <c r="F16" s="86"/>
      <c r="XEV16" s="1"/>
      <c r="XEW16" s="1"/>
      <c r="XEX16" s="1"/>
      <c r="XEY16" s="1"/>
      <c r="XEZ16" s="1"/>
    </row>
    <row r="17" spans="1:6 16373:16384" ht="15.75" customHeight="1">
      <c r="A17" s="48" t="s">
        <v>104</v>
      </c>
      <c r="B17" s="41">
        <v>258896.617054</v>
      </c>
      <c r="C17" s="47">
        <v>28.682753484767002</v>
      </c>
      <c r="D17" s="47">
        <v>12.8269643940822</v>
      </c>
      <c r="E17" s="47">
        <v>4.0786538886282599</v>
      </c>
      <c r="F17" s="86">
        <v>7.6330828524801202</v>
      </c>
      <c r="XEV17" s="1"/>
      <c r="XEW17" s="1"/>
      <c r="XEX17" s="1"/>
      <c r="XEY17" s="1"/>
      <c r="XEZ17" s="1"/>
    </row>
    <row r="18" spans="1:6 16373:16384" ht="15.75" customHeight="1">
      <c r="A18" s="48" t="s">
        <v>105</v>
      </c>
      <c r="B18" s="41">
        <v>669567.39901499997</v>
      </c>
      <c r="C18" s="47">
        <v>34.306683616902603</v>
      </c>
      <c r="D18" s="47">
        <v>8.1246927998627498</v>
      </c>
      <c r="E18" s="47">
        <v>2.1697471671069999</v>
      </c>
      <c r="F18" s="86">
        <v>12.5211498293276</v>
      </c>
      <c r="XEV18" s="1"/>
      <c r="XEW18" s="1"/>
      <c r="XEX18" s="1"/>
      <c r="XEY18" s="1"/>
      <c r="XEZ18" s="1"/>
    </row>
    <row r="19" spans="1:6 16373:16384" ht="15.75" customHeight="1">
      <c r="A19" s="48" t="s">
        <v>106</v>
      </c>
      <c r="B19" s="41">
        <v>1398790.172419</v>
      </c>
      <c r="C19" s="47">
        <v>34.740958893113799</v>
      </c>
      <c r="D19" s="47">
        <v>10.060735506000199</v>
      </c>
      <c r="E19" s="47">
        <v>1.8334461679587699</v>
      </c>
      <c r="F19" s="86">
        <v>14.0088030131158</v>
      </c>
      <c r="XEV19" s="1"/>
      <c r="XEW19" s="1"/>
      <c r="XEX19" s="1"/>
      <c r="XEY19" s="1"/>
      <c r="XEZ19" s="1"/>
    </row>
    <row r="20" spans="1:6 16373:16384" ht="15.75" customHeight="1">
      <c r="A20" s="78" t="s">
        <v>107</v>
      </c>
      <c r="B20" s="41"/>
      <c r="C20" s="47"/>
      <c r="D20" s="47"/>
      <c r="E20" s="47"/>
      <c r="F20" s="86"/>
      <c r="XEV20" s="1"/>
      <c r="XEW20" s="1"/>
      <c r="XEX20" s="1"/>
      <c r="XEY20" s="1"/>
      <c r="XEZ20" s="1"/>
    </row>
    <row r="21" spans="1:6 16373:16384" ht="15.75" customHeight="1">
      <c r="A21" s="48" t="s">
        <v>108</v>
      </c>
      <c r="B21" s="41">
        <v>594563.21982100001</v>
      </c>
      <c r="C21" s="47">
        <v>34.0121289745911</v>
      </c>
      <c r="D21" s="47">
        <v>13.115864764301699</v>
      </c>
      <c r="E21" s="47">
        <v>1.7760091083634599</v>
      </c>
      <c r="F21" s="86">
        <v>8.8807763845359595</v>
      </c>
      <c r="XEV21" s="1"/>
      <c r="XEW21" s="1"/>
      <c r="XEX21" s="1"/>
      <c r="XEY21" s="1"/>
      <c r="XEZ21" s="1"/>
    </row>
    <row r="22" spans="1:6 16373:16384" ht="15.75" customHeight="1">
      <c r="A22" s="48" t="s">
        <v>109</v>
      </c>
      <c r="B22" s="41">
        <v>407792.906571</v>
      </c>
      <c r="C22" s="47">
        <v>34.108053968266702</v>
      </c>
      <c r="D22" s="47">
        <v>9.8465178692383599</v>
      </c>
      <c r="E22" s="47">
        <v>2.6868356684111001</v>
      </c>
      <c r="F22" s="86">
        <v>15.627325517714601</v>
      </c>
      <c r="XEV22" s="1"/>
      <c r="XEW22" s="1"/>
      <c r="XEX22" s="1"/>
      <c r="XEY22" s="1"/>
      <c r="XEZ22" s="1"/>
    </row>
    <row r="23" spans="1:6 16373:16384" ht="15.75" customHeight="1">
      <c r="A23" s="48" t="s">
        <v>110</v>
      </c>
      <c r="B23" s="41">
        <v>961949.30017200101</v>
      </c>
      <c r="C23" s="47">
        <v>29.8901700517469</v>
      </c>
      <c r="D23" s="47">
        <v>10.143073278347799</v>
      </c>
      <c r="E23" s="47">
        <v>1.9054466952387801</v>
      </c>
      <c r="F23" s="86">
        <v>14.3496790527649</v>
      </c>
      <c r="XEV23" s="1"/>
      <c r="XEW23" s="1"/>
      <c r="XEX23" s="1"/>
      <c r="XEY23" s="1"/>
      <c r="XEZ23" s="1"/>
    </row>
    <row r="24" spans="1:6 16373:16384" ht="15.75" customHeight="1">
      <c r="A24" s="48" t="s">
        <v>111</v>
      </c>
      <c r="B24" s="41">
        <v>362948.76192399999</v>
      </c>
      <c r="C24" s="47">
        <v>44.379832054842097</v>
      </c>
      <c r="D24" s="47">
        <v>3.48002812491886</v>
      </c>
      <c r="E24" s="47">
        <v>2.99982510238728</v>
      </c>
      <c r="F24" s="86">
        <v>12.3949997552052</v>
      </c>
      <c r="XEV24" s="1"/>
      <c r="XEW24" s="1"/>
      <c r="XEX24" s="1"/>
      <c r="XEY24" s="1"/>
      <c r="XEZ24" s="1"/>
    </row>
    <row r="25" spans="1:6 16373:16384" ht="15.75" customHeight="1">
      <c r="A25" s="95" t="s">
        <v>127</v>
      </c>
      <c r="B25" s="41"/>
      <c r="C25" s="47"/>
      <c r="D25" s="47"/>
      <c r="E25" s="47"/>
      <c r="F25" s="86"/>
      <c r="XEV25" s="1"/>
      <c r="XEW25" s="1"/>
      <c r="XEX25" s="1"/>
      <c r="XEY25" s="1"/>
      <c r="XEZ25" s="1"/>
    </row>
    <row r="26" spans="1:6 16373:16384" ht="15.75" customHeight="1">
      <c r="A26" s="48" t="s">
        <v>128</v>
      </c>
      <c r="B26" s="41">
        <v>1221898.8865060001</v>
      </c>
      <c r="C26" s="47">
        <v>32.1691938657045</v>
      </c>
      <c r="D26" s="47">
        <v>7.2502630550162896</v>
      </c>
      <c r="E26" s="47">
        <v>3.2878321544982199</v>
      </c>
      <c r="F26" s="86">
        <v>16.2476968674302</v>
      </c>
      <c r="XEV26" s="1"/>
      <c r="XEW26" s="1"/>
      <c r="XEX26" s="1"/>
      <c r="XEY26" s="1"/>
      <c r="XEZ26" s="1"/>
    </row>
    <row r="27" spans="1:6 16373:16384" ht="15.75" customHeight="1">
      <c r="A27" s="48" t="s">
        <v>129</v>
      </c>
      <c r="B27" s="41">
        <v>1105355.301982</v>
      </c>
      <c r="C27" s="47">
        <v>35.901862874175002</v>
      </c>
      <c r="D27" s="47">
        <v>12.642683025758499</v>
      </c>
      <c r="E27" s="47">
        <v>0.95530341421133003</v>
      </c>
      <c r="F27" s="86">
        <v>9.1393837850017494</v>
      </c>
      <c r="XES27" s="1"/>
      <c r="XET27" s="1"/>
      <c r="XEU27" s="1"/>
      <c r="XEV27" s="1"/>
      <c r="XEW27" s="1"/>
      <c r="XEX27" s="1"/>
      <c r="XEY27" s="1"/>
      <c r="XEZ27" s="1"/>
    </row>
    <row r="28" spans="1:6 16373:16384" ht="15.75" customHeight="1">
      <c r="A28" s="78" t="s">
        <v>130</v>
      </c>
      <c r="B28" s="41"/>
      <c r="C28" s="47"/>
      <c r="D28" s="47"/>
      <c r="E28" s="47"/>
      <c r="F28" s="86"/>
      <c r="XEV28" s="1"/>
      <c r="XEW28" s="1"/>
      <c r="XEX28" s="1"/>
      <c r="XEY28" s="1"/>
      <c r="XEZ28" s="1"/>
    </row>
    <row r="29" spans="1:6 16373:16384" ht="15.75" customHeight="1">
      <c r="A29" s="48" t="s">
        <v>131</v>
      </c>
      <c r="B29" s="41">
        <v>447837.18594400003</v>
      </c>
      <c r="C29" s="47">
        <v>31.030464970226301</v>
      </c>
      <c r="D29" s="47">
        <v>6.7444999776719996</v>
      </c>
      <c r="E29" s="47">
        <v>4.2254701603466804</v>
      </c>
      <c r="F29" s="86">
        <v>9.7585712974859593</v>
      </c>
      <c r="XEV29" s="1"/>
      <c r="XEW29" s="1"/>
      <c r="XEX29" s="1"/>
      <c r="XEY29" s="1"/>
      <c r="XEZ29" s="1"/>
    </row>
    <row r="30" spans="1:6 16373:16384" ht="15.75" customHeight="1">
      <c r="A30" s="65" t="s">
        <v>132</v>
      </c>
      <c r="B30" s="96">
        <v>1879417.002544</v>
      </c>
      <c r="C30" s="88">
        <v>34.635858058316202</v>
      </c>
      <c r="D30" s="88">
        <v>10.542262387847099</v>
      </c>
      <c r="E30" s="88">
        <v>1.6925596992546801</v>
      </c>
      <c r="F30" s="89">
        <v>13.613294915853</v>
      </c>
      <c r="XEV30" s="1"/>
      <c r="XEW30" s="1"/>
      <c r="XEX30" s="1"/>
      <c r="XEY30" s="1"/>
      <c r="XEZ30" s="1"/>
    </row>
    <row r="31" spans="1:6 16373:16384" s="28" customFormat="1" ht="15.75" customHeight="1">
      <c r="A31" s="171" t="s">
        <v>62</v>
      </c>
      <c r="B31" s="171"/>
      <c r="C31" s="171"/>
      <c r="D31" s="171"/>
      <c r="E31" s="171"/>
      <c r="F31" s="171"/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6 16373:16384" s="28" customFormat="1"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 16376:16384" s="28" customFormat="1">
      <c r="A33" s="90"/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:1 16376:16384" s="28" customFormat="1"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 16376:16384" s="28" customFormat="1"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 16376:16384" s="28" customFormat="1"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 16376:16384" s="28" customFormat="1"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 16376:16384" s="28" customFormat="1"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 16376:16384" s="28" customFormat="1"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 16376:16384" s="28" customFormat="1"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 16376:16384" s="28" customFormat="1"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 16376:16384" s="28" customFormat="1"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:1 16376:16384" s="28" customFormat="1"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:1 16376:16384" s="28" customFormat="1"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 16376:16384" s="28" customFormat="1"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:1 16376:16384" s="28" customFormat="1"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:1 16376:16384" s="28" customFormat="1"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:1 16376:16384" s="28" customFormat="1"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6:16384" s="28" customFormat="1"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6:16384" s="28" customFormat="1"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6:16384" s="28" customFormat="1"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6:16384" s="28" customFormat="1"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6:16384" s="28" customFormat="1"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6:16384" s="28" customFormat="1"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6:16384" s="28" customFormat="1"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6:16384" s="28" customFormat="1"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6:16384" s="28" customFormat="1"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6:16384" s="28" customFormat="1"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6:16384" s="28" customFormat="1"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6:16384" s="28" customFormat="1"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6:16384" s="28" customFormat="1"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6:16384" s="28" customFormat="1"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6:16384" s="28" customFormat="1"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6:16384" s="28" customFormat="1"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6:16384" s="28" customFormat="1"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6:16384" s="28" customFormat="1"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6:16384" s="28" customFormat="1"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6:16384" s="28" customFormat="1"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6:16384" s="28" customFormat="1"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6:16384" s="28" customFormat="1"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6:16384" s="28" customFormat="1"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6:16384" s="28" customFormat="1"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6:16384" s="28" customFormat="1"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6:16384" s="28" customFormat="1"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6:16384" s="28" customFormat="1"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6:16384" s="28" customFormat="1"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6:16384" s="28" customFormat="1"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6:16384" s="28" customFormat="1"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6:16384" s="28" customFormat="1"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6:16384" s="28" customFormat="1"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6:16384" s="28" customFormat="1"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6:16384" s="28" customFormat="1"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6:16384" s="28" customFormat="1"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6:16384" s="28" customFormat="1"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6:16384" s="28" customFormat="1"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6:16384" s="28" customFormat="1"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6:16384" s="28" customFormat="1"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6:16384" s="28" customFormat="1"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6:16384" s="28" customFormat="1"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6:16384" s="28" customFormat="1"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6:16384" s="28" customFormat="1"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6:16384" s="28" customFormat="1"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6:16384" s="28" customFormat="1"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6:16384" s="28" customFormat="1"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6:16384" s="28" customFormat="1"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6:16384" s="28" customFormat="1"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6:16384" s="28" customFormat="1"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6:16384" s="28" customFormat="1"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6:16384" s="28" customFormat="1"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6:16384" s="28" customFormat="1"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6:16384" s="28" customFormat="1"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6:16384" s="28" customFormat="1"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6:16384" s="28" customFormat="1"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6:16384" s="28" customFormat="1"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6:16384" s="28" customFormat="1"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6:16384" s="28" customFormat="1"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6:16384" s="28" customFormat="1"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6:16384" s="28" customFormat="1"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6:16384" s="28" customFormat="1"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6:16384" s="28" customFormat="1"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6:16384" s="28" customFormat="1"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6:16384" s="28" customFormat="1"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6:16384" s="28" customFormat="1"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6:16384" s="28" customFormat="1"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6:16384" s="28" customFormat="1"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6:16384" s="28" customFormat="1"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6:16384" s="28" customFormat="1"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6:16384" s="28" customFormat="1"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6:16384" s="28" customFormat="1"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6:16384" s="28" customFormat="1">
      <c r="XEV120" s="1"/>
      <c r="XEW120" s="1"/>
      <c r="XEX120" s="1"/>
      <c r="XEY120" s="1"/>
      <c r="XEZ120" s="1"/>
      <c r="XFA120" s="1"/>
      <c r="XFB120" s="1"/>
      <c r="XFC120" s="1"/>
      <c r="XFD120" s="1"/>
    </row>
    <row r="121" spans="16376:16384" s="28" customFormat="1">
      <c r="XEV121" s="1"/>
      <c r="XEW121" s="1"/>
      <c r="XEX121" s="1"/>
      <c r="XEY121" s="1"/>
      <c r="XEZ121" s="1"/>
      <c r="XFA121" s="1"/>
      <c r="XFB121" s="1"/>
      <c r="XFC121" s="1"/>
      <c r="XFD121" s="1"/>
    </row>
    <row r="122" spans="16376:16384" s="28" customFormat="1">
      <c r="XEV122" s="1"/>
      <c r="XEW122" s="1"/>
      <c r="XEX122" s="1"/>
      <c r="XEY122" s="1"/>
      <c r="XEZ122" s="1"/>
      <c r="XFA122" s="1"/>
      <c r="XFB122" s="1"/>
      <c r="XFC122" s="1"/>
      <c r="XFD122" s="1"/>
    </row>
    <row r="123" spans="16376:16384" s="28" customFormat="1">
      <c r="XEV123" s="1"/>
      <c r="XEW123" s="1"/>
      <c r="XEX123" s="1"/>
      <c r="XEY123" s="1"/>
      <c r="XEZ123" s="1"/>
      <c r="XFA123" s="1"/>
      <c r="XFB123" s="1"/>
      <c r="XFC123" s="1"/>
      <c r="XFD123" s="1"/>
    </row>
    <row r="124" spans="16376:16384" s="28" customFormat="1">
      <c r="XEV124" s="1"/>
      <c r="XEW124" s="1"/>
      <c r="XEX124" s="1"/>
      <c r="XEY124" s="1"/>
      <c r="XEZ124" s="1"/>
      <c r="XFA124" s="1"/>
      <c r="XFB124" s="1"/>
      <c r="XFC124" s="1"/>
      <c r="XFD124" s="1"/>
    </row>
    <row r="125" spans="16376:16384" s="28" customFormat="1">
      <c r="XEV125" s="1"/>
      <c r="XEW125" s="1"/>
      <c r="XEX125" s="1"/>
      <c r="XEY125" s="1"/>
      <c r="XEZ125" s="1"/>
      <c r="XFA125" s="1"/>
      <c r="XFB125" s="1"/>
      <c r="XFC125" s="1"/>
      <c r="XFD125" s="1"/>
    </row>
    <row r="126" spans="16376:16384" s="28" customFormat="1">
      <c r="XEV126" s="1"/>
      <c r="XEW126" s="1"/>
      <c r="XEX126" s="1"/>
      <c r="XEY126" s="1"/>
      <c r="XEZ126" s="1"/>
      <c r="XFA126" s="1"/>
      <c r="XFB126" s="1"/>
      <c r="XFC126" s="1"/>
      <c r="XFD126" s="1"/>
    </row>
    <row r="127" spans="16376:16384" s="28" customFormat="1">
      <c r="XEV127" s="1"/>
      <c r="XEW127" s="1"/>
      <c r="XEX127" s="1"/>
      <c r="XEY127" s="1"/>
      <c r="XEZ127" s="1"/>
      <c r="XFA127" s="1"/>
      <c r="XFB127" s="1"/>
      <c r="XFC127" s="1"/>
      <c r="XFD127" s="1"/>
    </row>
    <row r="128" spans="16376:16384" s="28" customFormat="1">
      <c r="XEV128" s="1"/>
      <c r="XEW128" s="1"/>
      <c r="XEX128" s="1"/>
      <c r="XEY128" s="1"/>
      <c r="XEZ128" s="1"/>
      <c r="XFA128" s="1"/>
      <c r="XFB128" s="1"/>
      <c r="XFC128" s="1"/>
      <c r="XFD128" s="1"/>
    </row>
    <row r="129" spans="16376:16384" s="28" customFormat="1"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pans="16376:16384">
      <c r="XEV130" s="1"/>
      <c r="XEW130" s="1"/>
      <c r="XEX130" s="1"/>
      <c r="XEY130" s="1"/>
      <c r="XEZ130" s="1"/>
    </row>
    <row r="131" spans="16376:16384">
      <c r="XEV131" s="1"/>
      <c r="XEW131" s="1"/>
      <c r="XEX131" s="1"/>
      <c r="XEY131" s="1"/>
      <c r="XEZ131" s="1"/>
    </row>
    <row r="132" spans="16376:16384">
      <c r="XEV132" s="1"/>
      <c r="XEW132" s="1"/>
      <c r="XEX132" s="1"/>
      <c r="XEY132" s="1"/>
      <c r="XEZ132" s="1"/>
    </row>
    <row r="133" spans="16376:16384">
      <c r="XEV133" s="1"/>
      <c r="XEW133" s="1"/>
      <c r="XEX133" s="1"/>
      <c r="XEY133" s="1"/>
      <c r="XEZ133" s="1"/>
    </row>
    <row r="134" spans="16376:16384">
      <c r="XEV134" s="1"/>
      <c r="XEW134" s="1"/>
      <c r="XEX134" s="1"/>
      <c r="XEY134" s="1"/>
      <c r="XEZ134" s="1"/>
    </row>
    <row r="135" spans="16376:16384">
      <c r="XEV135" s="1"/>
      <c r="XEW135" s="1"/>
      <c r="XEX135" s="1"/>
      <c r="XEY135" s="1"/>
      <c r="XEZ135" s="1"/>
    </row>
    <row r="136" spans="16376:16384">
      <c r="XEV136" s="1"/>
      <c r="XEW136" s="1"/>
      <c r="XEX136" s="1"/>
      <c r="XEY136" s="1"/>
      <c r="XEZ136" s="1"/>
    </row>
    <row r="137" spans="16376:16384">
      <c r="XEV137" s="1"/>
      <c r="XEW137" s="1"/>
      <c r="XEX137" s="1"/>
      <c r="XEY137" s="1"/>
      <c r="XEZ137" s="1"/>
    </row>
    <row r="138" spans="16376:16384">
      <c r="XEV138" s="1"/>
      <c r="XEW138" s="1"/>
      <c r="XEX138" s="1"/>
      <c r="XEY138" s="1"/>
      <c r="XEZ138" s="1"/>
    </row>
    <row r="139" spans="16376:16384">
      <c r="XEV139" s="1"/>
      <c r="XEW139" s="1"/>
      <c r="XEX139" s="1"/>
      <c r="XEY139" s="1"/>
      <c r="XEZ139" s="1"/>
    </row>
    <row r="140" spans="16376:16384">
      <c r="XEV140" s="1"/>
      <c r="XEW140" s="1"/>
      <c r="XEX140" s="1"/>
      <c r="XEY140" s="1"/>
      <c r="XEZ140" s="1"/>
    </row>
    <row r="141" spans="16376:16384">
      <c r="XEV141" s="1"/>
      <c r="XEW141" s="1"/>
      <c r="XEX141" s="1"/>
      <c r="XEY141" s="1"/>
      <c r="XEZ141" s="1"/>
    </row>
    <row r="142" spans="16376:16384">
      <c r="XEV142" s="1"/>
      <c r="XEW142" s="1"/>
      <c r="XEX142" s="1"/>
      <c r="XEY142" s="1"/>
      <c r="XEZ142" s="1"/>
    </row>
    <row r="143" spans="16376:16384">
      <c r="XEV143" s="1"/>
      <c r="XEW143" s="1"/>
      <c r="XEX143" s="1"/>
      <c r="XEY143" s="1"/>
      <c r="XEZ143" s="1"/>
    </row>
    <row r="144" spans="16376:16384">
      <c r="XEV144" s="1"/>
      <c r="XEW144" s="1"/>
      <c r="XEX144" s="1"/>
      <c r="XEY144" s="1"/>
      <c r="XEZ144" s="1"/>
    </row>
    <row r="145" spans="16376:16380">
      <c r="XEV145" s="1"/>
      <c r="XEW145" s="1"/>
      <c r="XEX145" s="1"/>
      <c r="XEY145" s="1"/>
      <c r="XEZ145" s="1"/>
    </row>
    <row r="146" spans="16376:16380">
      <c r="XEV146" s="1"/>
      <c r="XEW146" s="1"/>
      <c r="XEX146" s="1"/>
      <c r="XEY146" s="1"/>
      <c r="XEZ146" s="1"/>
    </row>
    <row r="147" spans="16376:16380">
      <c r="XEV147" s="1"/>
      <c r="XEW147" s="1"/>
      <c r="XEX147" s="1"/>
      <c r="XEY147" s="1"/>
      <c r="XEZ147" s="1"/>
    </row>
    <row r="148" spans="16376:16380">
      <c r="XEV148" s="1"/>
      <c r="XEW148" s="1"/>
      <c r="XEX148" s="1"/>
      <c r="XEY148" s="1"/>
      <c r="XEZ148" s="1"/>
    </row>
    <row r="149" spans="16376:16380">
      <c r="XEV149" s="1"/>
      <c r="XEW149" s="1"/>
      <c r="XEX149" s="1"/>
      <c r="XEY149" s="1"/>
      <c r="XEZ149" s="1"/>
    </row>
    <row r="150" spans="16376:16380">
      <c r="XEV150" s="1"/>
      <c r="XEW150" s="1"/>
      <c r="XEX150" s="1"/>
      <c r="XEY150" s="1"/>
      <c r="XEZ150" s="1"/>
    </row>
    <row r="151" spans="16376:16380">
      <c r="XEV151" s="1"/>
      <c r="XEW151" s="1"/>
      <c r="XEX151" s="1"/>
      <c r="XEY151" s="1"/>
      <c r="XEZ151" s="1"/>
    </row>
    <row r="152" spans="16376:16380">
      <c r="XEV152" s="1"/>
      <c r="XEW152" s="1"/>
      <c r="XEX152" s="1"/>
      <c r="XEY152" s="1"/>
      <c r="XEZ152" s="1"/>
    </row>
    <row r="153" spans="16376:16380">
      <c r="XEV153" s="1"/>
      <c r="XEW153" s="1"/>
      <c r="XEX153" s="1"/>
      <c r="XEY153" s="1"/>
      <c r="XEZ153" s="1"/>
    </row>
    <row r="154" spans="16376:16380">
      <c r="XEV154" s="1"/>
      <c r="XEW154" s="1"/>
      <c r="XEX154" s="1"/>
      <c r="XEY154" s="1"/>
      <c r="XEZ154" s="1"/>
    </row>
    <row r="155" spans="16376:16380">
      <c r="XEV155" s="1"/>
      <c r="XEW155" s="1"/>
      <c r="XEX155" s="1"/>
      <c r="XEY155" s="1"/>
      <c r="XEZ155" s="1"/>
    </row>
    <row r="156" spans="16376:16380">
      <c r="XEV156" s="1"/>
      <c r="XEW156" s="1"/>
      <c r="XEX156" s="1"/>
      <c r="XEY156" s="1"/>
      <c r="XEZ156" s="1"/>
    </row>
    <row r="157" spans="16376:16380">
      <c r="XEV157" s="1"/>
      <c r="XEW157" s="1"/>
      <c r="XEX157" s="1"/>
      <c r="XEY157" s="1"/>
      <c r="XEZ157" s="1"/>
    </row>
    <row r="158" spans="16376:16380">
      <c r="XEV158" s="1"/>
      <c r="XEW158" s="1"/>
      <c r="XEX158" s="1"/>
      <c r="XEY158" s="1"/>
      <c r="XEZ158" s="1"/>
    </row>
    <row r="159" spans="16376:16380">
      <c r="XEV159" s="1"/>
      <c r="XEW159" s="1"/>
      <c r="XEX159" s="1"/>
      <c r="XEY159" s="1"/>
      <c r="XEZ159" s="1"/>
    </row>
    <row r="160" spans="16376:16380">
      <c r="XEV160" s="1"/>
      <c r="XEW160" s="1"/>
      <c r="XEX160" s="1"/>
      <c r="XEY160" s="1"/>
      <c r="XEZ160" s="1"/>
    </row>
    <row r="161" spans="16376:16380">
      <c r="XEV161" s="1"/>
      <c r="XEW161" s="1"/>
      <c r="XEX161" s="1"/>
      <c r="XEY161" s="1"/>
      <c r="XEZ161" s="1"/>
    </row>
    <row r="162" spans="16376:16380">
      <c r="XEV162" s="1"/>
      <c r="XEW162" s="1"/>
      <c r="XEX162" s="1"/>
      <c r="XEY162" s="1"/>
      <c r="XEZ162" s="1"/>
    </row>
    <row r="163" spans="16376:16380">
      <c r="XEV163" s="1"/>
      <c r="XEW163" s="1"/>
      <c r="XEX163" s="1"/>
      <c r="XEY163" s="1"/>
      <c r="XEZ163" s="1"/>
    </row>
    <row r="164" spans="16376:16380">
      <c r="XEV164" s="1"/>
      <c r="XEW164" s="1"/>
      <c r="XEX164" s="1"/>
      <c r="XEY164" s="1"/>
      <c r="XEZ164" s="1"/>
    </row>
    <row r="165" spans="16376:16380">
      <c r="XEV165" s="1"/>
      <c r="XEW165" s="1"/>
      <c r="XEX165" s="1"/>
      <c r="XEY165" s="1"/>
      <c r="XEZ165" s="1"/>
    </row>
    <row r="166" spans="16376:16380">
      <c r="XEV166" s="1"/>
      <c r="XEW166" s="1"/>
      <c r="XEX166" s="1"/>
      <c r="XEY166" s="1"/>
      <c r="XEZ166" s="1"/>
    </row>
    <row r="167" spans="16376:16380">
      <c r="XEV167" s="1"/>
      <c r="XEW167" s="1"/>
      <c r="XEX167" s="1"/>
      <c r="XEY167" s="1"/>
      <c r="XEZ167" s="1"/>
    </row>
    <row r="168" spans="16376:16380">
      <c r="XEV168" s="1"/>
      <c r="XEW168" s="1"/>
      <c r="XEX168" s="1"/>
      <c r="XEY168" s="1"/>
      <c r="XEZ168" s="1"/>
    </row>
    <row r="169" spans="16376:16380">
      <c r="XEV169" s="1"/>
      <c r="XEW169" s="1"/>
      <c r="XEX169" s="1"/>
      <c r="XEY169" s="1"/>
      <c r="XEZ169" s="1"/>
    </row>
    <row r="170" spans="16376:16380">
      <c r="XEV170" s="1"/>
      <c r="XEW170" s="1"/>
      <c r="XEX170" s="1"/>
      <c r="XEY170" s="1"/>
      <c r="XEZ170" s="1"/>
    </row>
    <row r="171" spans="16376:16380">
      <c r="XEV171" s="1"/>
      <c r="XEW171" s="1"/>
      <c r="XEX171" s="1"/>
      <c r="XEY171" s="1"/>
      <c r="XEZ171" s="1"/>
    </row>
    <row r="172" spans="16376:16380">
      <c r="XEV172" s="1"/>
      <c r="XEW172" s="1"/>
      <c r="XEX172" s="1"/>
      <c r="XEY172" s="1"/>
      <c r="XEZ172" s="1"/>
    </row>
    <row r="173" spans="16376:16380">
      <c r="XEV173" s="1"/>
      <c r="XEW173" s="1"/>
      <c r="XEX173" s="1"/>
      <c r="XEY173" s="1"/>
      <c r="XEZ173" s="1"/>
    </row>
    <row r="174" spans="16376:16380">
      <c r="XEV174" s="1"/>
      <c r="XEW174" s="1"/>
      <c r="XEX174" s="1"/>
      <c r="XEY174" s="1"/>
      <c r="XEZ174" s="1"/>
    </row>
    <row r="175" spans="16376:16380">
      <c r="XEV175" s="1"/>
      <c r="XEW175" s="1"/>
      <c r="XEX175" s="1"/>
      <c r="XEY175" s="1"/>
      <c r="XEZ175" s="1"/>
    </row>
    <row r="176" spans="16376:16380">
      <c r="XEV176" s="1"/>
      <c r="XEW176" s="1"/>
      <c r="XEX176" s="1"/>
      <c r="XEY176" s="1"/>
      <c r="XEZ176" s="1"/>
    </row>
    <row r="177" spans="16376:16380">
      <c r="XEV177" s="1"/>
      <c r="XEW177" s="1"/>
      <c r="XEX177" s="1"/>
      <c r="XEY177" s="1"/>
      <c r="XEZ177" s="1"/>
    </row>
    <row r="178" spans="16376:16380">
      <c r="XEV178" s="1"/>
      <c r="XEW178" s="1"/>
      <c r="XEX178" s="1"/>
      <c r="XEY178" s="1"/>
      <c r="XEZ178" s="1"/>
    </row>
    <row r="179" spans="16376:16380">
      <c r="XEV179" s="1"/>
      <c r="XEW179" s="1"/>
      <c r="XEX179" s="1"/>
      <c r="XEY179" s="1"/>
      <c r="XEZ179" s="1"/>
    </row>
    <row r="180" spans="16376:16380">
      <c r="XEV180" s="1"/>
      <c r="XEW180" s="1"/>
      <c r="XEX180" s="1"/>
      <c r="XEY180" s="1"/>
      <c r="XEZ180" s="1"/>
    </row>
    <row r="181" spans="16376:16380">
      <c r="XEV181" s="1"/>
      <c r="XEW181" s="1"/>
      <c r="XEX181" s="1"/>
      <c r="XEY181" s="1"/>
      <c r="XEZ181" s="1"/>
    </row>
    <row r="182" spans="16376:16380">
      <c r="XEV182" s="1"/>
      <c r="XEW182" s="1"/>
      <c r="XEX182" s="1"/>
      <c r="XEY182" s="1"/>
      <c r="XEZ182" s="1"/>
    </row>
    <row r="183" spans="16376:16380">
      <c r="XEV183" s="1"/>
      <c r="XEW183" s="1"/>
      <c r="XEX183" s="1"/>
      <c r="XEY183" s="1"/>
      <c r="XEZ183" s="1"/>
    </row>
    <row r="184" spans="16376:16380">
      <c r="XEV184" s="1"/>
      <c r="XEW184" s="1"/>
      <c r="XEX184" s="1"/>
      <c r="XEY184" s="1"/>
      <c r="XEZ184" s="1"/>
    </row>
    <row r="185" spans="16376:16380">
      <c r="XEV185" s="1"/>
      <c r="XEW185" s="1"/>
      <c r="XEX185" s="1"/>
      <c r="XEY185" s="1"/>
      <c r="XEZ185" s="1"/>
    </row>
    <row r="186" spans="16376:16380">
      <c r="XEV186" s="1"/>
      <c r="XEW186" s="1"/>
      <c r="XEX186" s="1"/>
      <c r="XEY186" s="1"/>
      <c r="XEZ186" s="1"/>
    </row>
    <row r="187" spans="16376:16380">
      <c r="XEV187" s="1"/>
      <c r="XEW187" s="1"/>
      <c r="XEX187" s="1"/>
      <c r="XEY187" s="1"/>
      <c r="XEZ187" s="1"/>
    </row>
    <row r="188" spans="16376:16380">
      <c r="XEV188" s="1"/>
      <c r="XEW188" s="1"/>
      <c r="XEX188" s="1"/>
      <c r="XEY188" s="1"/>
      <c r="XEZ188" s="1"/>
    </row>
    <row r="189" spans="16376:16380">
      <c r="XEV189" s="1"/>
      <c r="XEW189" s="1"/>
      <c r="XEX189" s="1"/>
      <c r="XEY189" s="1"/>
      <c r="XEZ189" s="1"/>
    </row>
    <row r="190" spans="16376:16380">
      <c r="XEV190" s="1"/>
      <c r="XEW190" s="1"/>
      <c r="XEX190" s="1"/>
      <c r="XEY190" s="1"/>
      <c r="XEZ190" s="1"/>
    </row>
    <row r="191" spans="16376:16380">
      <c r="XEV191" s="1"/>
      <c r="XEW191" s="1"/>
      <c r="XEX191" s="1"/>
      <c r="XEY191" s="1"/>
      <c r="XEZ191" s="1"/>
    </row>
    <row r="192" spans="16376:16380">
      <c r="XEV192" s="1"/>
      <c r="XEW192" s="1"/>
      <c r="XEX192" s="1"/>
      <c r="XEY192" s="1"/>
      <c r="XEZ192" s="1"/>
    </row>
    <row r="193" spans="16376:16380">
      <c r="XEV193" s="1"/>
      <c r="XEW193" s="1"/>
      <c r="XEX193" s="1"/>
      <c r="XEY193" s="1"/>
      <c r="XEZ193" s="1"/>
    </row>
    <row r="194" spans="16376:16380">
      <c r="XEV194" s="1"/>
      <c r="XEW194" s="1"/>
      <c r="XEX194" s="1"/>
      <c r="XEY194" s="1"/>
      <c r="XEZ194" s="1"/>
    </row>
    <row r="195" spans="16376:16380">
      <c r="XEV195" s="1"/>
      <c r="XEW195" s="1"/>
      <c r="XEX195" s="1"/>
      <c r="XEY195" s="1"/>
      <c r="XEZ195" s="1"/>
    </row>
    <row r="196" spans="16376:16380">
      <c r="XEV196" s="1"/>
      <c r="XEW196" s="1"/>
      <c r="XEX196" s="1"/>
      <c r="XEY196" s="1"/>
      <c r="XEZ196" s="1"/>
    </row>
    <row r="197" spans="16376:16380">
      <c r="XEV197" s="1"/>
      <c r="XEW197" s="1"/>
      <c r="XEX197" s="1"/>
      <c r="XEY197" s="1"/>
      <c r="XEZ197" s="1"/>
    </row>
    <row r="198" spans="16376:16380">
      <c r="XEV198" s="1"/>
      <c r="XEW198" s="1"/>
      <c r="XEX198" s="1"/>
      <c r="XEY198" s="1"/>
      <c r="XEZ198" s="1"/>
    </row>
    <row r="199" spans="16376:16380">
      <c r="XEV199" s="1"/>
      <c r="XEW199" s="1"/>
      <c r="XEX199" s="1"/>
      <c r="XEY199" s="1"/>
      <c r="XEZ199" s="1"/>
    </row>
    <row r="200" spans="16376:16380">
      <c r="XEV200" s="1"/>
      <c r="XEW200" s="1"/>
      <c r="XEX200" s="1"/>
      <c r="XEY200" s="1"/>
      <c r="XEZ200" s="1"/>
    </row>
    <row r="201" spans="16376:16380">
      <c r="XEV201" s="1"/>
      <c r="XEW201" s="1"/>
      <c r="XEX201" s="1"/>
      <c r="XEY201" s="1"/>
      <c r="XEZ201" s="1"/>
    </row>
    <row r="202" spans="16376:16380">
      <c r="XEV202" s="1"/>
      <c r="XEW202" s="1"/>
      <c r="XEX202" s="1"/>
      <c r="XEY202" s="1"/>
      <c r="XEZ202" s="1"/>
    </row>
    <row r="203" spans="16376:16380">
      <c r="XEV203" s="1"/>
      <c r="XEW203" s="1"/>
      <c r="XEX203" s="1"/>
      <c r="XEY203" s="1"/>
      <c r="XEZ203" s="1"/>
    </row>
    <row r="204" spans="16376:16380">
      <c r="XEV204" s="1"/>
      <c r="XEW204" s="1"/>
      <c r="XEX204" s="1"/>
      <c r="XEY204" s="1"/>
      <c r="XEZ204" s="1"/>
    </row>
    <row r="205" spans="16376:16380">
      <c r="XEV205" s="1"/>
      <c r="XEW205" s="1"/>
      <c r="XEX205" s="1"/>
      <c r="XEY205" s="1"/>
      <c r="XEZ205" s="1"/>
    </row>
    <row r="206" spans="16376:16380">
      <c r="XEV206" s="1"/>
      <c r="XEW206" s="1"/>
      <c r="XEX206" s="1"/>
      <c r="XEY206" s="1"/>
      <c r="XEZ206" s="1"/>
    </row>
    <row r="207" spans="16376:16380">
      <c r="XEV207" s="1"/>
      <c r="XEW207" s="1"/>
      <c r="XEX207" s="1"/>
      <c r="XEY207" s="1"/>
      <c r="XEZ207" s="1"/>
    </row>
    <row r="208" spans="16376:16380">
      <c r="XEV208" s="1"/>
      <c r="XEW208" s="1"/>
      <c r="XEX208" s="1"/>
      <c r="XEY208" s="1"/>
      <c r="XEZ208" s="1"/>
    </row>
    <row r="209" spans="16376:16380">
      <c r="XEV209" s="1"/>
      <c r="XEW209" s="1"/>
      <c r="XEX209" s="1"/>
      <c r="XEY209" s="1"/>
      <c r="XEZ209" s="1"/>
    </row>
    <row r="210" spans="16376:16380">
      <c r="XEV210" s="1"/>
      <c r="XEW210" s="1"/>
      <c r="XEX210" s="1"/>
      <c r="XEY210" s="1"/>
      <c r="XEZ210" s="1"/>
    </row>
    <row r="211" spans="16376:16380">
      <c r="XEV211" s="1"/>
      <c r="XEW211" s="1"/>
      <c r="XEX211" s="1"/>
      <c r="XEY211" s="1"/>
      <c r="XEZ211" s="1"/>
    </row>
    <row r="212" spans="16376:16380">
      <c r="XEV212" s="1"/>
      <c r="XEW212" s="1"/>
      <c r="XEX212" s="1"/>
      <c r="XEY212" s="1"/>
      <c r="XEZ212" s="1"/>
    </row>
    <row r="213" spans="16376:16380">
      <c r="XEV213" s="1"/>
      <c r="XEW213" s="1"/>
      <c r="XEX213" s="1"/>
      <c r="XEY213" s="1"/>
      <c r="XEZ213" s="1"/>
    </row>
    <row r="214" spans="16376:16380">
      <c r="XEV214" s="1"/>
      <c r="XEW214" s="1"/>
      <c r="XEX214" s="1"/>
      <c r="XEY214" s="1"/>
      <c r="XEZ214" s="1"/>
    </row>
    <row r="215" spans="16376:16380">
      <c r="XEV215" s="1"/>
      <c r="XEW215" s="1"/>
      <c r="XEX215" s="1"/>
      <c r="XEY215" s="1"/>
      <c r="XEZ215" s="1"/>
    </row>
    <row r="216" spans="16376:16380">
      <c r="XEV216" s="1"/>
      <c r="XEW216" s="1"/>
      <c r="XEX216" s="1"/>
      <c r="XEY216" s="1"/>
      <c r="XEZ216" s="1"/>
    </row>
    <row r="217" spans="16376:16380">
      <c r="XEV217" s="1"/>
      <c r="XEW217" s="1"/>
      <c r="XEX217" s="1"/>
      <c r="XEY217" s="1"/>
      <c r="XEZ217" s="1"/>
    </row>
    <row r="218" spans="16376:16380">
      <c r="XEV218" s="1"/>
      <c r="XEW218" s="1"/>
      <c r="XEX218" s="1"/>
      <c r="XEY218" s="1"/>
      <c r="XEZ218" s="1"/>
    </row>
    <row r="219" spans="16376:16380">
      <c r="XEV219" s="1"/>
      <c r="XEW219" s="1"/>
      <c r="XEX219" s="1"/>
      <c r="XEY219" s="1"/>
      <c r="XEZ219" s="1"/>
    </row>
    <row r="220" spans="16376:16380">
      <c r="XEV220" s="1"/>
      <c r="XEW220" s="1"/>
      <c r="XEX220" s="1"/>
      <c r="XEY220" s="1"/>
      <c r="XEZ220" s="1"/>
    </row>
    <row r="221" spans="16376:16380">
      <c r="XEV221" s="1"/>
      <c r="XEW221" s="1"/>
      <c r="XEX221" s="1"/>
      <c r="XEY221" s="1"/>
      <c r="XEZ221" s="1"/>
    </row>
    <row r="222" spans="16376:16380">
      <c r="XEV222" s="1"/>
      <c r="XEW222" s="1"/>
      <c r="XEX222" s="1"/>
      <c r="XEY222" s="1"/>
      <c r="XEZ222" s="1"/>
    </row>
    <row r="223" spans="16376:16380">
      <c r="XEV223" s="1"/>
      <c r="XEW223" s="1"/>
      <c r="XEX223" s="1"/>
      <c r="XEY223" s="1"/>
      <c r="XEZ223" s="1"/>
    </row>
    <row r="224" spans="16376:16380">
      <c r="XEV224" s="1"/>
      <c r="XEW224" s="1"/>
      <c r="XEX224" s="1"/>
      <c r="XEY224" s="1"/>
      <c r="XEZ224" s="1"/>
    </row>
    <row r="225" spans="16376:16380">
      <c r="XEV225" s="1"/>
      <c r="XEW225" s="1"/>
      <c r="XEX225" s="1"/>
      <c r="XEY225" s="1"/>
      <c r="XEZ225" s="1"/>
    </row>
    <row r="226" spans="16376:16380">
      <c r="XEV226" s="1"/>
      <c r="XEW226" s="1"/>
      <c r="XEX226" s="1"/>
      <c r="XEY226" s="1"/>
      <c r="XEZ226" s="1"/>
    </row>
    <row r="227" spans="16376:16380">
      <c r="XEV227" s="1"/>
      <c r="XEW227" s="1"/>
      <c r="XEX227" s="1"/>
      <c r="XEY227" s="1"/>
      <c r="XEZ227" s="1"/>
    </row>
    <row r="228" spans="16376:16380">
      <c r="XEV228" s="1"/>
      <c r="XEW228" s="1"/>
      <c r="XEX228" s="1"/>
      <c r="XEY228" s="1"/>
      <c r="XEZ228" s="1"/>
    </row>
    <row r="229" spans="16376:16380">
      <c r="XEV229" s="1"/>
      <c r="XEW229" s="1"/>
      <c r="XEX229" s="1"/>
      <c r="XEY229" s="1"/>
      <c r="XEZ229" s="1"/>
    </row>
    <row r="230" spans="16376:16380">
      <c r="XEV230" s="1"/>
      <c r="XEW230" s="1"/>
      <c r="XEX230" s="1"/>
      <c r="XEY230" s="1"/>
      <c r="XEZ230" s="1"/>
    </row>
    <row r="231" spans="16376:16380">
      <c r="XEV231" s="1"/>
      <c r="XEW231" s="1"/>
      <c r="XEX231" s="1"/>
      <c r="XEY231" s="1"/>
      <c r="XEZ231" s="1"/>
    </row>
    <row r="232" spans="16376:16380">
      <c r="XEV232" s="1"/>
      <c r="XEW232" s="1"/>
      <c r="XEX232" s="1"/>
      <c r="XEY232" s="1"/>
      <c r="XEZ232" s="1"/>
    </row>
    <row r="233" spans="16376:16380">
      <c r="XEV233" s="1"/>
      <c r="XEW233" s="1"/>
      <c r="XEX233" s="1"/>
      <c r="XEY233" s="1"/>
      <c r="XEZ233" s="1"/>
    </row>
    <row r="234" spans="16376:16380">
      <c r="XEV234" s="1"/>
      <c r="XEW234" s="1"/>
      <c r="XEX234" s="1"/>
      <c r="XEY234" s="1"/>
      <c r="XEZ234" s="1"/>
    </row>
    <row r="235" spans="16376:16380">
      <c r="XEV235" s="1"/>
      <c r="XEW235" s="1"/>
      <c r="XEX235" s="1"/>
      <c r="XEY235" s="1"/>
      <c r="XEZ235" s="1"/>
    </row>
    <row r="236" spans="16376:16380">
      <c r="XEV236" s="1"/>
      <c r="XEW236" s="1"/>
      <c r="XEX236" s="1"/>
      <c r="XEY236" s="1"/>
      <c r="XEZ236" s="1"/>
    </row>
    <row r="237" spans="16376:16380">
      <c r="XEV237" s="1"/>
      <c r="XEW237" s="1"/>
      <c r="XEX237" s="1"/>
      <c r="XEY237" s="1"/>
      <c r="XEZ237" s="1"/>
    </row>
    <row r="238" spans="16376:16380">
      <c r="XEV238" s="1"/>
      <c r="XEW238" s="1"/>
      <c r="XEX238" s="1"/>
      <c r="XEY238" s="1"/>
      <c r="XEZ238" s="1"/>
    </row>
    <row r="239" spans="16376:16380">
      <c r="XEV239" s="1"/>
      <c r="XEW239" s="1"/>
      <c r="XEX239" s="1"/>
      <c r="XEY239" s="1"/>
      <c r="XEZ239" s="1"/>
    </row>
    <row r="240" spans="16376:16380">
      <c r="XEV240" s="1"/>
      <c r="XEW240" s="1"/>
      <c r="XEX240" s="1"/>
      <c r="XEY240" s="1"/>
      <c r="XEZ240" s="1"/>
    </row>
    <row r="241" spans="16376:16380">
      <c r="XEV241" s="1"/>
      <c r="XEW241" s="1"/>
      <c r="XEX241" s="1"/>
      <c r="XEY241" s="1"/>
      <c r="XEZ241" s="1"/>
    </row>
    <row r="242" spans="16376:16380">
      <c r="XEV242" s="1"/>
      <c r="XEW242" s="1"/>
      <c r="XEX242" s="1"/>
      <c r="XEY242" s="1"/>
      <c r="XEZ242" s="1"/>
    </row>
    <row r="243" spans="16376:16380">
      <c r="XEV243" s="1"/>
      <c r="XEW243" s="1"/>
      <c r="XEX243" s="1"/>
      <c r="XEY243" s="1"/>
      <c r="XEZ243" s="1"/>
    </row>
    <row r="244" spans="16376:16380">
      <c r="XEV244" s="1"/>
      <c r="XEW244" s="1"/>
      <c r="XEX244" s="1"/>
      <c r="XEY244" s="1"/>
      <c r="XEZ244" s="1"/>
    </row>
    <row r="245" spans="16376:16380">
      <c r="XEV245" s="1"/>
      <c r="XEW245" s="1"/>
      <c r="XEX245" s="1"/>
      <c r="XEY245" s="1"/>
      <c r="XEZ245" s="1"/>
    </row>
    <row r="246" spans="16376:16380">
      <c r="XEV246" s="1"/>
      <c r="XEW246" s="1"/>
      <c r="XEX246" s="1"/>
      <c r="XEY246" s="1"/>
      <c r="XEZ246" s="1"/>
    </row>
    <row r="247" spans="16376:16380">
      <c r="XEV247" s="1"/>
      <c r="XEW247" s="1"/>
      <c r="XEX247" s="1"/>
      <c r="XEY247" s="1"/>
      <c r="XEZ247" s="1"/>
    </row>
    <row r="248" spans="16376:16380">
      <c r="XEV248" s="1"/>
      <c r="XEW248" s="1"/>
      <c r="XEX248" s="1"/>
      <c r="XEY248" s="1"/>
      <c r="XEZ248" s="1"/>
    </row>
    <row r="249" spans="16376:16380">
      <c r="XEV249" s="1"/>
      <c r="XEW249" s="1"/>
      <c r="XEX249" s="1"/>
      <c r="XEY249" s="1"/>
      <c r="XEZ249" s="1"/>
    </row>
    <row r="250" spans="16376:16380">
      <c r="XEV250" s="1"/>
      <c r="XEW250" s="1"/>
      <c r="XEX250" s="1"/>
      <c r="XEY250" s="1"/>
      <c r="XEZ250" s="1"/>
    </row>
    <row r="251" spans="16376:16380">
      <c r="XEV251" s="1"/>
      <c r="XEW251" s="1"/>
      <c r="XEX251" s="1"/>
      <c r="XEY251" s="1"/>
      <c r="XEZ251" s="1"/>
    </row>
    <row r="252" spans="16376:16380">
      <c r="XEV252" s="1"/>
      <c r="XEW252" s="1"/>
      <c r="XEX252" s="1"/>
      <c r="XEY252" s="1"/>
      <c r="XEZ252" s="1"/>
    </row>
    <row r="253" spans="16376:16380">
      <c r="XEV253" s="1"/>
      <c r="XEW253" s="1"/>
      <c r="XEX253" s="1"/>
      <c r="XEY253" s="1"/>
      <c r="XEZ253" s="1"/>
    </row>
    <row r="254" spans="16376:16380">
      <c r="XEV254" s="1"/>
      <c r="XEW254" s="1"/>
      <c r="XEX254" s="1"/>
      <c r="XEY254" s="1"/>
      <c r="XEZ254" s="1"/>
    </row>
    <row r="255" spans="16376:16380">
      <c r="XEV255" s="1"/>
      <c r="XEW255" s="1"/>
      <c r="XEX255" s="1"/>
      <c r="XEY255" s="1"/>
      <c r="XEZ255" s="1"/>
    </row>
    <row r="256" spans="16376:16380">
      <c r="XEV256" s="1"/>
      <c r="XEW256" s="1"/>
      <c r="XEX256" s="1"/>
      <c r="XEY256" s="1"/>
      <c r="XEZ256" s="1"/>
    </row>
    <row r="257" spans="16376:16380">
      <c r="XEV257" s="1"/>
      <c r="XEW257" s="1"/>
      <c r="XEX257" s="1"/>
      <c r="XEY257" s="1"/>
      <c r="XEZ257" s="1"/>
    </row>
    <row r="258" spans="16376:16380">
      <c r="XEV258" s="1"/>
      <c r="XEW258" s="1"/>
      <c r="XEX258" s="1"/>
      <c r="XEY258" s="1"/>
      <c r="XEZ258" s="1"/>
    </row>
    <row r="259" spans="16376:16380">
      <c r="XEV259" s="1"/>
      <c r="XEW259" s="1"/>
      <c r="XEX259" s="1"/>
      <c r="XEY259" s="1"/>
      <c r="XEZ259" s="1"/>
    </row>
    <row r="260" spans="16376:16380">
      <c r="XEV260" s="1"/>
      <c r="XEW260" s="1"/>
      <c r="XEX260" s="1"/>
      <c r="XEY260" s="1"/>
      <c r="XEZ260" s="1"/>
    </row>
    <row r="261" spans="16376:16380">
      <c r="XEV261" s="1"/>
      <c r="XEW261" s="1"/>
      <c r="XEX261" s="1"/>
      <c r="XEY261" s="1"/>
      <c r="XEZ261" s="1"/>
    </row>
    <row r="262" spans="16376:16380">
      <c r="XEV262" s="1"/>
      <c r="XEW262" s="1"/>
      <c r="XEX262" s="1"/>
      <c r="XEY262" s="1"/>
      <c r="XEZ262" s="1"/>
    </row>
    <row r="263" spans="16376:16380">
      <c r="XEV263" s="1"/>
      <c r="XEW263" s="1"/>
      <c r="XEX263" s="1"/>
      <c r="XEY263" s="1"/>
      <c r="XEZ263" s="1"/>
    </row>
    <row r="264" spans="16376:16380">
      <c r="XEV264" s="1"/>
      <c r="XEW264" s="1"/>
      <c r="XEX264" s="1"/>
      <c r="XEY264" s="1"/>
      <c r="XEZ264" s="1"/>
    </row>
    <row r="265" spans="16376:16380">
      <c r="XEV265" s="1"/>
      <c r="XEW265" s="1"/>
      <c r="XEX265" s="1"/>
      <c r="XEY265" s="1"/>
      <c r="XEZ265" s="1"/>
    </row>
    <row r="266" spans="16376:16380">
      <c r="XEV266" s="1"/>
      <c r="XEW266" s="1"/>
      <c r="XEX266" s="1"/>
      <c r="XEY266" s="1"/>
      <c r="XEZ266" s="1"/>
    </row>
    <row r="267" spans="16376:16380">
      <c r="XEV267" s="1"/>
      <c r="XEW267" s="1"/>
      <c r="XEX267" s="1"/>
      <c r="XEY267" s="1"/>
      <c r="XEZ267" s="1"/>
    </row>
    <row r="268" spans="16376:16380">
      <c r="XEV268" s="1"/>
      <c r="XEW268" s="1"/>
      <c r="XEX268" s="1"/>
      <c r="XEY268" s="1"/>
      <c r="XEZ268" s="1"/>
    </row>
    <row r="269" spans="16376:16380">
      <c r="XEV269" s="1"/>
      <c r="XEW269" s="1"/>
      <c r="XEX269" s="1"/>
      <c r="XEY269" s="1"/>
      <c r="XEZ269" s="1"/>
    </row>
    <row r="270" spans="16376:16380">
      <c r="XEV270" s="1"/>
      <c r="XEW270" s="1"/>
      <c r="XEX270" s="1"/>
      <c r="XEY270" s="1"/>
      <c r="XEZ270" s="1"/>
    </row>
    <row r="271" spans="16376:16380">
      <c r="XEV271" s="1"/>
      <c r="XEW271" s="1"/>
      <c r="XEX271" s="1"/>
      <c r="XEY271" s="1"/>
      <c r="XEZ271" s="1"/>
    </row>
    <row r="272" spans="16376:16380">
      <c r="XEV272" s="1"/>
      <c r="XEW272" s="1"/>
      <c r="XEX272" s="1"/>
      <c r="XEY272" s="1"/>
      <c r="XEZ272" s="1"/>
    </row>
    <row r="273" spans="16376:16380">
      <c r="XEV273" s="1"/>
      <c r="XEW273" s="1"/>
      <c r="XEX273" s="1"/>
      <c r="XEY273" s="1"/>
      <c r="XEZ273" s="1"/>
    </row>
    <row r="274" spans="16376:16380">
      <c r="XEV274" s="1"/>
      <c r="XEW274" s="1"/>
      <c r="XEX274" s="1"/>
      <c r="XEY274" s="1"/>
      <c r="XEZ274" s="1"/>
    </row>
    <row r="275" spans="16376:16380">
      <c r="XEV275" s="1"/>
      <c r="XEW275" s="1"/>
      <c r="XEX275" s="1"/>
      <c r="XEY275" s="1"/>
      <c r="XEZ275" s="1"/>
    </row>
    <row r="276" spans="16376:16380">
      <c r="XEV276" s="1"/>
      <c r="XEW276" s="1"/>
      <c r="XEX276" s="1"/>
      <c r="XEY276" s="1"/>
      <c r="XEZ276" s="1"/>
    </row>
    <row r="277" spans="16376:16380">
      <c r="XEV277" s="1"/>
      <c r="XEW277" s="1"/>
      <c r="XEX277" s="1"/>
      <c r="XEY277" s="1"/>
      <c r="XEZ277" s="1"/>
    </row>
    <row r="278" spans="16376:16380">
      <c r="XEV278" s="1"/>
      <c r="XEW278" s="1"/>
      <c r="XEX278" s="1"/>
      <c r="XEY278" s="1"/>
      <c r="XEZ278" s="1"/>
    </row>
    <row r="279" spans="16376:16380">
      <c r="XEV279" s="1"/>
      <c r="XEW279" s="1"/>
      <c r="XEX279" s="1"/>
      <c r="XEY279" s="1"/>
      <c r="XEZ279" s="1"/>
    </row>
    <row r="280" spans="16376:16380">
      <c r="XEV280" s="1"/>
      <c r="XEW280" s="1"/>
      <c r="XEX280" s="1"/>
      <c r="XEY280" s="1"/>
      <c r="XEZ280" s="1"/>
    </row>
    <row r="281" spans="16376:16380">
      <c r="XEV281" s="1"/>
      <c r="XEW281" s="1"/>
      <c r="XEX281" s="1"/>
      <c r="XEY281" s="1"/>
      <c r="XEZ281" s="1"/>
    </row>
    <row r="282" spans="16376:16380">
      <c r="XEV282" s="1"/>
      <c r="XEW282" s="1"/>
      <c r="XEX282" s="1"/>
      <c r="XEY282" s="1"/>
      <c r="XEZ282" s="1"/>
    </row>
    <row r="283" spans="16376:16380">
      <c r="XEV283" s="1"/>
      <c r="XEW283" s="1"/>
      <c r="XEX283" s="1"/>
      <c r="XEY283" s="1"/>
      <c r="XEZ283" s="1"/>
    </row>
    <row r="284" spans="16376:16380">
      <c r="XEV284" s="1"/>
      <c r="XEW284" s="1"/>
      <c r="XEX284" s="1"/>
      <c r="XEY284" s="1"/>
      <c r="XEZ284" s="1"/>
    </row>
    <row r="285" spans="16376:16380">
      <c r="XEV285" s="1"/>
      <c r="XEW285" s="1"/>
      <c r="XEX285" s="1"/>
      <c r="XEY285" s="1"/>
      <c r="XEZ285" s="1"/>
    </row>
    <row r="286" spans="16376:16380">
      <c r="XEV286" s="1"/>
      <c r="XEW286" s="1"/>
      <c r="XEX286" s="1"/>
      <c r="XEY286" s="1"/>
      <c r="XEZ286" s="1"/>
    </row>
    <row r="287" spans="16376:16380">
      <c r="XEV287" s="1"/>
      <c r="XEW287" s="1"/>
      <c r="XEX287" s="1"/>
      <c r="XEY287" s="1"/>
      <c r="XEZ287" s="1"/>
    </row>
    <row r="288" spans="16376:16380">
      <c r="XEV288" s="1"/>
      <c r="XEW288" s="1"/>
      <c r="XEX288" s="1"/>
      <c r="XEY288" s="1"/>
      <c r="XEZ288" s="1"/>
    </row>
    <row r="289" spans="16376:16380">
      <c r="XEV289" s="1"/>
      <c r="XEW289" s="1"/>
      <c r="XEX289" s="1"/>
      <c r="XEY289" s="1"/>
      <c r="XEZ289" s="1"/>
    </row>
    <row r="290" spans="16376:16380">
      <c r="XEV290" s="1"/>
      <c r="XEW290" s="1"/>
      <c r="XEX290" s="1"/>
      <c r="XEY290" s="1"/>
      <c r="XEZ290" s="1"/>
    </row>
    <row r="291" spans="16376:16380">
      <c r="XEV291" s="1"/>
      <c r="XEW291" s="1"/>
      <c r="XEX291" s="1"/>
      <c r="XEY291" s="1"/>
      <c r="XEZ291" s="1"/>
    </row>
    <row r="292" spans="16376:16380">
      <c r="XEV292" s="1"/>
      <c r="XEW292" s="1"/>
      <c r="XEX292" s="1"/>
      <c r="XEY292" s="1"/>
      <c r="XEZ292" s="1"/>
    </row>
    <row r="293" spans="16376:16380">
      <c r="XEV293" s="1"/>
      <c r="XEW293" s="1"/>
      <c r="XEX293" s="1"/>
      <c r="XEY293" s="1"/>
      <c r="XEZ293" s="1"/>
    </row>
    <row r="294" spans="16376:16380">
      <c r="XEV294" s="1"/>
      <c r="XEW294" s="1"/>
      <c r="XEX294" s="1"/>
      <c r="XEY294" s="1"/>
      <c r="XEZ294" s="1"/>
    </row>
    <row r="295" spans="16376:16380">
      <c r="XEV295" s="1"/>
      <c r="XEW295" s="1"/>
      <c r="XEX295" s="1"/>
      <c r="XEY295" s="1"/>
      <c r="XEZ295" s="1"/>
    </row>
    <row r="296" spans="16376:16380">
      <c r="XEV296" s="1"/>
      <c r="XEW296" s="1"/>
      <c r="XEX296" s="1"/>
      <c r="XEY296" s="1"/>
      <c r="XEZ296" s="1"/>
    </row>
    <row r="297" spans="16376:16380">
      <c r="XEV297" s="1"/>
      <c r="XEW297" s="1"/>
      <c r="XEX297" s="1"/>
      <c r="XEY297" s="1"/>
      <c r="XEZ297" s="1"/>
    </row>
    <row r="298" spans="16376:16380">
      <c r="XEV298" s="1"/>
      <c r="XEW298" s="1"/>
      <c r="XEX298" s="1"/>
      <c r="XEY298" s="1"/>
      <c r="XEZ298" s="1"/>
    </row>
    <row r="299" spans="16376:16380">
      <c r="XEV299" s="1"/>
      <c r="XEW299" s="1"/>
      <c r="XEX299" s="1"/>
      <c r="XEY299" s="1"/>
      <c r="XEZ299" s="1"/>
    </row>
    <row r="300" spans="16376:16380">
      <c r="XEV300" s="1"/>
      <c r="XEW300" s="1"/>
      <c r="XEX300" s="1"/>
      <c r="XEY300" s="1"/>
      <c r="XEZ300" s="1"/>
    </row>
    <row r="301" spans="16376:16380">
      <c r="XEV301" s="1"/>
      <c r="XEW301" s="1"/>
      <c r="XEX301" s="1"/>
      <c r="XEY301" s="1"/>
      <c r="XEZ301" s="1"/>
    </row>
    <row r="302" spans="16376:16380">
      <c r="XEV302" s="1"/>
      <c r="XEW302" s="1"/>
      <c r="XEX302" s="1"/>
      <c r="XEY302" s="1"/>
      <c r="XEZ302" s="1"/>
    </row>
    <row r="303" spans="16376:16380">
      <c r="XEV303" s="1"/>
      <c r="XEW303" s="1"/>
      <c r="XEX303" s="1"/>
      <c r="XEY303" s="1"/>
      <c r="XEZ303" s="1"/>
    </row>
    <row r="304" spans="16376:16380">
      <c r="XEV304" s="1"/>
      <c r="XEW304" s="1"/>
      <c r="XEX304" s="1"/>
      <c r="XEY304" s="1"/>
      <c r="XEZ304" s="1"/>
    </row>
    <row r="305" spans="16376:16380">
      <c r="XEV305" s="1"/>
      <c r="XEW305" s="1"/>
      <c r="XEX305" s="1"/>
      <c r="XEY305" s="1"/>
      <c r="XEZ305" s="1"/>
    </row>
    <row r="306" spans="16376:16380">
      <c r="XEV306" s="1"/>
      <c r="XEW306" s="1"/>
      <c r="XEX306" s="1"/>
      <c r="XEY306" s="1"/>
      <c r="XEZ306" s="1"/>
    </row>
    <row r="307" spans="16376:16380">
      <c r="XEV307" s="1"/>
      <c r="XEW307" s="1"/>
      <c r="XEX307" s="1"/>
      <c r="XEY307" s="1"/>
      <c r="XEZ307" s="1"/>
    </row>
    <row r="308" spans="16376:16380">
      <c r="XEV308" s="1"/>
      <c r="XEW308" s="1"/>
      <c r="XEX308" s="1"/>
      <c r="XEY308" s="1"/>
      <c r="XEZ308" s="1"/>
    </row>
    <row r="309" spans="16376:16380">
      <c r="XEV309" s="1"/>
      <c r="XEW309" s="1"/>
      <c r="XEX309" s="1"/>
      <c r="XEY309" s="1"/>
      <c r="XEZ309" s="1"/>
    </row>
    <row r="310" spans="16376:16380">
      <c r="XEV310" s="1"/>
      <c r="XEW310" s="1"/>
      <c r="XEX310" s="1"/>
      <c r="XEY310" s="1"/>
      <c r="XEZ310" s="1"/>
    </row>
    <row r="311" spans="16376:16380">
      <c r="XEV311" s="1"/>
      <c r="XEW311" s="1"/>
      <c r="XEX311" s="1"/>
      <c r="XEY311" s="1"/>
      <c r="XEZ311" s="1"/>
    </row>
    <row r="312" spans="16376:16380">
      <c r="XEV312" s="1"/>
      <c r="XEW312" s="1"/>
      <c r="XEX312" s="1"/>
      <c r="XEY312" s="1"/>
      <c r="XEZ312" s="1"/>
    </row>
    <row r="313" spans="16376:16380">
      <c r="XEV313" s="1"/>
      <c r="XEW313" s="1"/>
      <c r="XEX313" s="1"/>
      <c r="XEY313" s="1"/>
      <c r="XEZ313" s="1"/>
    </row>
    <row r="314" spans="16376:16380">
      <c r="XEV314" s="1"/>
      <c r="XEW314" s="1"/>
      <c r="XEX314" s="1"/>
      <c r="XEY314" s="1"/>
      <c r="XEZ314" s="1"/>
    </row>
    <row r="315" spans="16376:16380">
      <c r="XEV315" s="1"/>
      <c r="XEW315" s="1"/>
      <c r="XEX315" s="1"/>
      <c r="XEY315" s="1"/>
      <c r="XEZ315" s="1"/>
    </row>
    <row r="316" spans="16376:16380">
      <c r="XEV316" s="1"/>
      <c r="XEW316" s="1"/>
      <c r="XEX316" s="1"/>
      <c r="XEY316" s="1"/>
      <c r="XEZ316" s="1"/>
    </row>
    <row r="317" spans="16376:16380">
      <c r="XEV317" s="1"/>
      <c r="XEW317" s="1"/>
      <c r="XEX317" s="1"/>
      <c r="XEY317" s="1"/>
      <c r="XEZ317" s="1"/>
    </row>
    <row r="318" spans="16376:16380">
      <c r="XEV318" s="1"/>
      <c r="XEW318" s="1"/>
      <c r="XEX318" s="1"/>
      <c r="XEY318" s="1"/>
      <c r="XEZ318" s="1"/>
    </row>
    <row r="319" spans="16376:16380">
      <c r="XEV319" s="1"/>
      <c r="XEW319" s="1"/>
      <c r="XEX319" s="1"/>
      <c r="XEY319" s="1"/>
      <c r="XEZ319" s="1"/>
    </row>
    <row r="320" spans="16376:16380">
      <c r="XEV320" s="1"/>
      <c r="XEW320" s="1"/>
      <c r="XEX320" s="1"/>
      <c r="XEY320" s="1"/>
      <c r="XEZ320" s="1"/>
    </row>
    <row r="321" spans="16376:16380">
      <c r="XEV321" s="1"/>
      <c r="XEW321" s="1"/>
      <c r="XEX321" s="1"/>
      <c r="XEY321" s="1"/>
      <c r="XEZ321" s="1"/>
    </row>
    <row r="322" spans="16376:16380">
      <c r="XEV322" s="1"/>
      <c r="XEW322" s="1"/>
      <c r="XEX322" s="1"/>
      <c r="XEY322" s="1"/>
      <c r="XEZ322" s="1"/>
    </row>
    <row r="323" spans="16376:16380">
      <c r="XEV323" s="1"/>
      <c r="XEW323" s="1"/>
      <c r="XEX323" s="1"/>
      <c r="XEY323" s="1"/>
      <c r="XEZ323" s="1"/>
    </row>
    <row r="324" spans="16376:16380">
      <c r="XEV324" s="1"/>
      <c r="XEW324" s="1"/>
      <c r="XEX324" s="1"/>
      <c r="XEY324" s="1"/>
      <c r="XEZ324" s="1"/>
    </row>
    <row r="325" spans="16376:16380">
      <c r="XEV325" s="1"/>
      <c r="XEW325" s="1"/>
      <c r="XEX325" s="1"/>
      <c r="XEY325" s="1"/>
      <c r="XEZ325" s="1"/>
    </row>
    <row r="326" spans="16376:16380">
      <c r="XEV326" s="1"/>
      <c r="XEW326" s="1"/>
      <c r="XEX326" s="1"/>
      <c r="XEY326" s="1"/>
      <c r="XEZ326" s="1"/>
    </row>
    <row r="327" spans="16376:16380">
      <c r="XEV327" s="1"/>
      <c r="XEW327" s="1"/>
      <c r="XEX327" s="1"/>
      <c r="XEY327" s="1"/>
      <c r="XEZ327" s="1"/>
    </row>
    <row r="328" spans="16376:16380">
      <c r="XEV328" s="1"/>
      <c r="XEW328" s="1"/>
      <c r="XEX328" s="1"/>
      <c r="XEY328" s="1"/>
      <c r="XEZ328" s="1"/>
    </row>
    <row r="329" spans="16376:16380">
      <c r="XEV329" s="1"/>
      <c r="XEW329" s="1"/>
      <c r="XEX329" s="1"/>
      <c r="XEY329" s="1"/>
      <c r="XEZ329" s="1"/>
    </row>
    <row r="330" spans="16376:16380">
      <c r="XEV330" s="1"/>
      <c r="XEW330" s="1"/>
      <c r="XEX330" s="1"/>
      <c r="XEY330" s="1"/>
      <c r="XEZ330" s="1"/>
    </row>
    <row r="331" spans="16376:16380">
      <c r="XEV331" s="1"/>
      <c r="XEW331" s="1"/>
      <c r="XEX331" s="1"/>
      <c r="XEY331" s="1"/>
      <c r="XEZ331" s="1"/>
    </row>
    <row r="332" spans="16376:16380">
      <c r="XEV332" s="1"/>
      <c r="XEW332" s="1"/>
      <c r="XEX332" s="1"/>
      <c r="XEY332" s="1"/>
      <c r="XEZ332" s="1"/>
    </row>
    <row r="333" spans="16376:16380">
      <c r="XEV333" s="1"/>
      <c r="XEW333" s="1"/>
      <c r="XEX333" s="1"/>
      <c r="XEY333" s="1"/>
      <c r="XEZ333" s="1"/>
    </row>
    <row r="334" spans="16376:16380">
      <c r="XEV334" s="1"/>
      <c r="XEW334" s="1"/>
      <c r="XEX334" s="1"/>
      <c r="XEY334" s="1"/>
      <c r="XEZ334" s="1"/>
    </row>
    <row r="335" spans="16376:16380">
      <c r="XEV335" s="1"/>
      <c r="XEW335" s="1"/>
      <c r="XEX335" s="1"/>
      <c r="XEY335" s="1"/>
      <c r="XEZ335" s="1"/>
    </row>
    <row r="336" spans="16376:16380">
      <c r="XEV336" s="1"/>
      <c r="XEW336" s="1"/>
      <c r="XEX336" s="1"/>
      <c r="XEY336" s="1"/>
      <c r="XEZ336" s="1"/>
    </row>
    <row r="337" spans="16376:16380">
      <c r="XEV337" s="1"/>
      <c r="XEW337" s="1"/>
      <c r="XEX337" s="1"/>
      <c r="XEY337" s="1"/>
      <c r="XEZ337" s="1"/>
    </row>
    <row r="338" spans="16376:16380">
      <c r="XEV338" s="1"/>
      <c r="XEW338" s="1"/>
      <c r="XEX338" s="1"/>
      <c r="XEY338" s="1"/>
      <c r="XEZ338" s="1"/>
    </row>
    <row r="339" spans="16376:16380">
      <c r="XEV339" s="1"/>
      <c r="XEW339" s="1"/>
      <c r="XEX339" s="1"/>
      <c r="XEY339" s="1"/>
      <c r="XEZ339" s="1"/>
    </row>
    <row r="340" spans="16376:16380">
      <c r="XEV340" s="1"/>
      <c r="XEW340" s="1"/>
      <c r="XEX340" s="1"/>
      <c r="XEY340" s="1"/>
      <c r="XEZ340" s="1"/>
    </row>
    <row r="341" spans="16376:16380">
      <c r="XEV341" s="1"/>
      <c r="XEW341" s="1"/>
      <c r="XEX341" s="1"/>
      <c r="XEY341" s="1"/>
      <c r="XEZ341" s="1"/>
    </row>
    <row r="342" spans="16376:16380">
      <c r="XEV342" s="1"/>
      <c r="XEW342" s="1"/>
      <c r="XEX342" s="1"/>
      <c r="XEY342" s="1"/>
      <c r="XEZ342" s="1"/>
    </row>
    <row r="343" spans="16376:16380">
      <c r="XEV343" s="1"/>
      <c r="XEW343" s="1"/>
      <c r="XEX343" s="1"/>
      <c r="XEY343" s="1"/>
      <c r="XEZ343" s="1"/>
    </row>
    <row r="344" spans="16376:16380">
      <c r="XEV344" s="1"/>
      <c r="XEW344" s="1"/>
      <c r="XEX344" s="1"/>
      <c r="XEY344" s="1"/>
      <c r="XEZ344" s="1"/>
    </row>
    <row r="345" spans="16376:16380">
      <c r="XEV345" s="1"/>
      <c r="XEW345" s="1"/>
      <c r="XEX345" s="1"/>
      <c r="XEY345" s="1"/>
      <c r="XEZ345" s="1"/>
    </row>
    <row r="346" spans="16376:16380">
      <c r="XEV346" s="1"/>
      <c r="XEW346" s="1"/>
      <c r="XEX346" s="1"/>
      <c r="XEY346" s="1"/>
      <c r="XEZ346" s="1"/>
    </row>
    <row r="347" spans="16376:16380">
      <c r="XEV347" s="1"/>
      <c r="XEW347" s="1"/>
      <c r="XEX347" s="1"/>
      <c r="XEY347" s="1"/>
      <c r="XEZ347" s="1"/>
    </row>
    <row r="348" spans="16376:16380">
      <c r="XEV348" s="1"/>
      <c r="XEW348" s="1"/>
      <c r="XEX348" s="1"/>
      <c r="XEY348" s="1"/>
      <c r="XEZ348" s="1"/>
    </row>
    <row r="349" spans="16376:16380">
      <c r="XEV349" s="1"/>
      <c r="XEW349" s="1"/>
      <c r="XEX349" s="1"/>
      <c r="XEY349" s="1"/>
      <c r="XEZ349" s="1"/>
    </row>
    <row r="350" spans="16376:16380">
      <c r="XEV350" s="1"/>
      <c r="XEW350" s="1"/>
      <c r="XEX350" s="1"/>
      <c r="XEY350" s="1"/>
      <c r="XEZ350" s="1"/>
    </row>
    <row r="351" spans="16376:16380">
      <c r="XEV351" s="1"/>
      <c r="XEW351" s="1"/>
      <c r="XEX351" s="1"/>
      <c r="XEY351" s="1"/>
      <c r="XEZ351" s="1"/>
    </row>
    <row r="352" spans="16376:16380">
      <c r="XEV352" s="1"/>
      <c r="XEW352" s="1"/>
      <c r="XEX352" s="1"/>
      <c r="XEY352" s="1"/>
      <c r="XEZ352" s="1"/>
    </row>
    <row r="353" spans="16376:16380">
      <c r="XEV353" s="1"/>
      <c r="XEW353" s="1"/>
      <c r="XEX353" s="1"/>
      <c r="XEY353" s="1"/>
      <c r="XEZ353" s="1"/>
    </row>
    <row r="354" spans="16376:16380">
      <c r="XEV354" s="1"/>
      <c r="XEW354" s="1"/>
      <c r="XEX354" s="1"/>
      <c r="XEY354" s="1"/>
      <c r="XEZ354" s="1"/>
    </row>
    <row r="355" spans="16376:16380">
      <c r="XEV355" s="1"/>
      <c r="XEW355" s="1"/>
      <c r="XEX355" s="1"/>
      <c r="XEY355" s="1"/>
      <c r="XEZ355" s="1"/>
    </row>
    <row r="356" spans="16376:16380">
      <c r="XEV356" s="1"/>
      <c r="XEW356" s="1"/>
      <c r="XEX356" s="1"/>
      <c r="XEY356" s="1"/>
      <c r="XEZ356" s="1"/>
    </row>
    <row r="357" spans="16376:16380">
      <c r="XEV357" s="1"/>
      <c r="XEW357" s="1"/>
      <c r="XEX357" s="1"/>
      <c r="XEY357" s="1"/>
      <c r="XEZ357" s="1"/>
    </row>
    <row r="358" spans="16376:16380">
      <c r="XEV358" s="1"/>
      <c r="XEW358" s="1"/>
      <c r="XEX358" s="1"/>
      <c r="XEY358" s="1"/>
      <c r="XEZ358" s="1"/>
    </row>
    <row r="359" spans="16376:16380">
      <c r="XEV359" s="1"/>
      <c r="XEW359" s="1"/>
      <c r="XEX359" s="1"/>
      <c r="XEY359" s="1"/>
      <c r="XEZ359" s="1"/>
    </row>
    <row r="360" spans="16376:16380">
      <c r="XEV360" s="1"/>
      <c r="XEW360" s="1"/>
      <c r="XEX360" s="1"/>
      <c r="XEY360" s="1"/>
      <c r="XEZ360" s="1"/>
    </row>
    <row r="361" spans="16376:16380">
      <c r="XEV361" s="1"/>
      <c r="XEW361" s="1"/>
      <c r="XEX361" s="1"/>
      <c r="XEY361" s="1"/>
      <c r="XEZ361" s="1"/>
    </row>
    <row r="362" spans="16376:16380">
      <c r="XEV362" s="1"/>
      <c r="XEW362" s="1"/>
      <c r="XEX362" s="1"/>
      <c r="XEY362" s="1"/>
      <c r="XEZ362" s="1"/>
    </row>
    <row r="363" spans="16376:16380">
      <c r="XEV363" s="1"/>
      <c r="XEW363" s="1"/>
      <c r="XEX363" s="1"/>
      <c r="XEY363" s="1"/>
      <c r="XEZ363" s="1"/>
    </row>
    <row r="364" spans="16376:16380">
      <c r="XEV364" s="1"/>
      <c r="XEW364" s="1"/>
      <c r="XEX364" s="1"/>
      <c r="XEY364" s="1"/>
      <c r="XEZ364" s="1"/>
    </row>
    <row r="365" spans="16376:16380">
      <c r="XEV365" s="1"/>
      <c r="XEW365" s="1"/>
      <c r="XEX365" s="1"/>
      <c r="XEY365" s="1"/>
      <c r="XEZ365" s="1"/>
    </row>
    <row r="366" spans="16376:16380">
      <c r="XEV366" s="1"/>
      <c r="XEW366" s="1"/>
      <c r="XEX366" s="1"/>
      <c r="XEY366" s="1"/>
      <c r="XEZ366" s="1"/>
    </row>
    <row r="367" spans="16376:16380">
      <c r="XEV367" s="1"/>
      <c r="XEW367" s="1"/>
      <c r="XEX367" s="1"/>
      <c r="XEY367" s="1"/>
      <c r="XEZ367" s="1"/>
    </row>
    <row r="368" spans="16376:16380">
      <c r="XEV368" s="1"/>
      <c r="XEW368" s="1"/>
      <c r="XEX368" s="1"/>
      <c r="XEY368" s="1"/>
      <c r="XEZ368" s="1"/>
    </row>
    <row r="369" spans="16376:16380">
      <c r="XEV369" s="1"/>
      <c r="XEW369" s="1"/>
      <c r="XEX369" s="1"/>
      <c r="XEY369" s="1"/>
      <c r="XEZ369" s="1"/>
    </row>
    <row r="370" spans="16376:16380">
      <c r="XEV370" s="1"/>
      <c r="XEW370" s="1"/>
      <c r="XEX370" s="1"/>
      <c r="XEY370" s="1"/>
      <c r="XEZ370" s="1"/>
    </row>
    <row r="371" spans="16376:16380">
      <c r="XEV371" s="1"/>
      <c r="XEW371" s="1"/>
      <c r="XEX371" s="1"/>
      <c r="XEY371" s="1"/>
      <c r="XEZ371" s="1"/>
    </row>
    <row r="372" spans="16376:16380">
      <c r="XEV372" s="1"/>
      <c r="XEW372" s="1"/>
      <c r="XEX372" s="1"/>
      <c r="XEY372" s="1"/>
      <c r="XEZ372" s="1"/>
    </row>
    <row r="373" spans="16376:16380">
      <c r="XEV373" s="1"/>
      <c r="XEW373" s="1"/>
      <c r="XEX373" s="1"/>
      <c r="XEY373" s="1"/>
      <c r="XEZ373" s="1"/>
    </row>
    <row r="374" spans="16376:16380">
      <c r="XEV374" s="1"/>
      <c r="XEW374" s="1"/>
      <c r="XEX374" s="1"/>
      <c r="XEY374" s="1"/>
      <c r="XEZ374" s="1"/>
    </row>
    <row r="375" spans="16376:16380">
      <c r="XEV375" s="1"/>
      <c r="XEW375" s="1"/>
      <c r="XEX375" s="1"/>
      <c r="XEY375" s="1"/>
      <c r="XEZ375" s="1"/>
    </row>
    <row r="376" spans="16376:16380">
      <c r="XEV376" s="1"/>
      <c r="XEW376" s="1"/>
      <c r="XEX376" s="1"/>
      <c r="XEY376" s="1"/>
      <c r="XEZ376" s="1"/>
    </row>
    <row r="377" spans="16376:16380">
      <c r="XEV377" s="1"/>
      <c r="XEW377" s="1"/>
      <c r="XEX377" s="1"/>
      <c r="XEY377" s="1"/>
      <c r="XEZ377" s="1"/>
    </row>
    <row r="378" spans="16376:16380">
      <c r="XEV378" s="1"/>
      <c r="XEW378" s="1"/>
      <c r="XEX378" s="1"/>
      <c r="XEY378" s="1"/>
      <c r="XEZ378" s="1"/>
    </row>
    <row r="379" spans="16376:16380">
      <c r="XEV379" s="1"/>
      <c r="XEW379" s="1"/>
      <c r="XEX379" s="1"/>
      <c r="XEY379" s="1"/>
      <c r="XEZ379" s="1"/>
    </row>
    <row r="380" spans="16376:16380">
      <c r="XEV380" s="1"/>
      <c r="XEW380" s="1"/>
      <c r="XEX380" s="1"/>
      <c r="XEY380" s="1"/>
      <c r="XEZ380" s="1"/>
    </row>
    <row r="381" spans="16376:16380">
      <c r="XEV381" s="1"/>
      <c r="XEW381" s="1"/>
      <c r="XEX381" s="1"/>
      <c r="XEY381" s="1"/>
      <c r="XEZ381" s="1"/>
    </row>
    <row r="382" spans="16376:16380">
      <c r="XEV382" s="1"/>
      <c r="XEW382" s="1"/>
      <c r="XEX382" s="1"/>
      <c r="XEY382" s="1"/>
      <c r="XEZ382" s="1"/>
    </row>
    <row r="383" spans="16376:16380">
      <c r="XEV383" s="1"/>
      <c r="XEW383" s="1"/>
      <c r="XEX383" s="1"/>
      <c r="XEY383" s="1"/>
      <c r="XEZ383" s="1"/>
    </row>
    <row r="384" spans="16376:16380">
      <c r="XEV384" s="1"/>
      <c r="XEW384" s="1"/>
      <c r="XEX384" s="1"/>
      <c r="XEY384" s="1"/>
      <c r="XEZ384" s="1"/>
    </row>
    <row r="385" spans="16376:16380">
      <c r="XEV385" s="1"/>
      <c r="XEW385" s="1"/>
      <c r="XEX385" s="1"/>
      <c r="XEY385" s="1"/>
      <c r="XEZ385" s="1"/>
    </row>
    <row r="386" spans="16376:16380">
      <c r="XEV386" s="1"/>
      <c r="XEW386" s="1"/>
      <c r="XEX386" s="1"/>
      <c r="XEY386" s="1"/>
      <c r="XEZ386" s="1"/>
    </row>
    <row r="387" spans="16376:16380">
      <c r="XEV387" s="1"/>
      <c r="XEW387" s="1"/>
      <c r="XEX387" s="1"/>
      <c r="XEY387" s="1"/>
      <c r="XEZ387" s="1"/>
    </row>
    <row r="388" spans="16376:16380">
      <c r="XEV388" s="1"/>
      <c r="XEW388" s="1"/>
      <c r="XEX388" s="1"/>
      <c r="XEY388" s="1"/>
      <c r="XEZ388" s="1"/>
    </row>
    <row r="389" spans="16376:16380">
      <c r="XEV389" s="1"/>
      <c r="XEW389" s="1"/>
      <c r="XEX389" s="1"/>
      <c r="XEY389" s="1"/>
      <c r="XEZ389" s="1"/>
    </row>
    <row r="390" spans="16376:16380">
      <c r="XEV390" s="1"/>
      <c r="XEW390" s="1"/>
      <c r="XEX390" s="1"/>
      <c r="XEY390" s="1"/>
      <c r="XEZ390" s="1"/>
    </row>
    <row r="391" spans="16376:16380">
      <c r="XEV391" s="1"/>
      <c r="XEW391" s="1"/>
      <c r="XEX391" s="1"/>
      <c r="XEY391" s="1"/>
      <c r="XEZ391" s="1"/>
    </row>
    <row r="392" spans="16376:16380">
      <c r="XEV392" s="1"/>
      <c r="XEW392" s="1"/>
      <c r="XEX392" s="1"/>
      <c r="XEY392" s="1"/>
      <c r="XEZ392" s="1"/>
    </row>
    <row r="393" spans="16376:16380">
      <c r="XEV393" s="1"/>
      <c r="XEW393" s="1"/>
      <c r="XEX393" s="1"/>
      <c r="XEY393" s="1"/>
      <c r="XEZ393" s="1"/>
    </row>
    <row r="394" spans="16376:16380">
      <c r="XEV394" s="1"/>
      <c r="XEW394" s="1"/>
      <c r="XEX394" s="1"/>
      <c r="XEY394" s="1"/>
      <c r="XEZ394" s="1"/>
    </row>
    <row r="395" spans="16376:16380">
      <c r="XEV395" s="1"/>
      <c r="XEW395" s="1"/>
      <c r="XEX395" s="1"/>
      <c r="XEY395" s="1"/>
      <c r="XEZ395" s="1"/>
    </row>
    <row r="396" spans="16376:16380">
      <c r="XEV396" s="1"/>
      <c r="XEW396" s="1"/>
      <c r="XEX396" s="1"/>
      <c r="XEY396" s="1"/>
      <c r="XEZ396" s="1"/>
    </row>
    <row r="397" spans="16376:16380">
      <c r="XEV397" s="1"/>
      <c r="XEW397" s="1"/>
      <c r="XEX397" s="1"/>
      <c r="XEY397" s="1"/>
      <c r="XEZ397" s="1"/>
    </row>
    <row r="398" spans="16376:16380">
      <c r="XEV398" s="1"/>
      <c r="XEW398" s="1"/>
      <c r="XEX398" s="1"/>
      <c r="XEY398" s="1"/>
      <c r="XEZ398" s="1"/>
    </row>
    <row r="399" spans="16376:16380">
      <c r="XEV399" s="1"/>
      <c r="XEW399" s="1"/>
      <c r="XEX399" s="1"/>
      <c r="XEY399" s="1"/>
      <c r="XEZ399" s="1"/>
    </row>
    <row r="400" spans="16376:16380">
      <c r="XEV400" s="1"/>
      <c r="XEW400" s="1"/>
      <c r="XEX400" s="1"/>
      <c r="XEY400" s="1"/>
      <c r="XEZ400" s="1"/>
    </row>
    <row r="401" spans="16376:16380">
      <c r="XEV401" s="1"/>
      <c r="XEW401" s="1"/>
      <c r="XEX401" s="1"/>
      <c r="XEY401" s="1"/>
      <c r="XEZ401" s="1"/>
    </row>
    <row r="402" spans="16376:16380">
      <c r="XEV402" s="1"/>
      <c r="XEW402" s="1"/>
      <c r="XEX402" s="1"/>
      <c r="XEY402" s="1"/>
      <c r="XEZ402" s="1"/>
    </row>
    <row r="403" spans="16376:16380">
      <c r="XEV403" s="1"/>
      <c r="XEW403" s="1"/>
      <c r="XEX403" s="1"/>
      <c r="XEY403" s="1"/>
      <c r="XEZ403" s="1"/>
    </row>
    <row r="404" spans="16376:16380">
      <c r="XEV404" s="1"/>
      <c r="XEW404" s="1"/>
      <c r="XEX404" s="1"/>
      <c r="XEY404" s="1"/>
      <c r="XEZ404" s="1"/>
    </row>
    <row r="405" spans="16376:16380">
      <c r="XEV405" s="1"/>
      <c r="XEW405" s="1"/>
      <c r="XEX405" s="1"/>
      <c r="XEY405" s="1"/>
      <c r="XEZ405" s="1"/>
    </row>
    <row r="406" spans="16376:16380">
      <c r="XEV406" s="1"/>
      <c r="XEW406" s="1"/>
      <c r="XEX406" s="1"/>
      <c r="XEY406" s="1"/>
      <c r="XEZ406" s="1"/>
    </row>
    <row r="407" spans="16376:16380">
      <c r="XEV407" s="1"/>
      <c r="XEW407" s="1"/>
      <c r="XEX407" s="1"/>
      <c r="XEY407" s="1"/>
      <c r="XEZ407" s="1"/>
    </row>
    <row r="408" spans="16376:16380">
      <c r="XEV408" s="1"/>
      <c r="XEW408" s="1"/>
      <c r="XEX408" s="1"/>
      <c r="XEY408" s="1"/>
      <c r="XEZ408" s="1"/>
    </row>
    <row r="409" spans="16376:16380">
      <c r="XEV409" s="1"/>
      <c r="XEW409" s="1"/>
      <c r="XEX409" s="1"/>
      <c r="XEY409" s="1"/>
      <c r="XEZ409" s="1"/>
    </row>
    <row r="410" spans="16376:16380">
      <c r="XEV410" s="1"/>
      <c r="XEW410" s="1"/>
      <c r="XEX410" s="1"/>
      <c r="XEY410" s="1"/>
      <c r="XEZ410" s="1"/>
    </row>
    <row r="411" spans="16376:16380">
      <c r="XEV411" s="1"/>
      <c r="XEW411" s="1"/>
      <c r="XEX411" s="1"/>
      <c r="XEY411" s="1"/>
      <c r="XEZ411" s="1"/>
    </row>
    <row r="412" spans="16376:16380">
      <c r="XEV412" s="1"/>
      <c r="XEW412" s="1"/>
      <c r="XEX412" s="1"/>
      <c r="XEY412" s="1"/>
      <c r="XEZ412" s="1"/>
    </row>
    <row r="413" spans="16376:16380">
      <c r="XEV413" s="1"/>
      <c r="XEW413" s="1"/>
      <c r="XEX413" s="1"/>
      <c r="XEY413" s="1"/>
      <c r="XEZ413" s="1"/>
    </row>
    <row r="414" spans="16376:16380">
      <c r="XEV414" s="1"/>
      <c r="XEW414" s="1"/>
      <c r="XEX414" s="1"/>
      <c r="XEY414" s="1"/>
      <c r="XEZ414" s="1"/>
    </row>
    <row r="415" spans="16376:16380">
      <c r="XEV415" s="1"/>
      <c r="XEW415" s="1"/>
      <c r="XEX415" s="1"/>
      <c r="XEY415" s="1"/>
      <c r="XEZ415" s="1"/>
    </row>
    <row r="416" spans="16376:16380">
      <c r="XEV416" s="1"/>
      <c r="XEW416" s="1"/>
      <c r="XEX416" s="1"/>
      <c r="XEY416" s="1"/>
      <c r="XEZ416" s="1"/>
    </row>
    <row r="417" spans="16376:16380">
      <c r="XEV417" s="1"/>
      <c r="XEW417" s="1"/>
      <c r="XEX417" s="1"/>
      <c r="XEY417" s="1"/>
      <c r="XEZ417" s="1"/>
    </row>
    <row r="418" spans="16376:16380">
      <c r="XEV418" s="1"/>
      <c r="XEW418" s="1"/>
      <c r="XEX418" s="1"/>
      <c r="XEY418" s="1"/>
      <c r="XEZ418" s="1"/>
    </row>
    <row r="419" spans="16376:16380">
      <c r="XEV419" s="1"/>
      <c r="XEW419" s="1"/>
      <c r="XEX419" s="1"/>
      <c r="XEY419" s="1"/>
      <c r="XEZ419" s="1"/>
    </row>
    <row r="420" spans="16376:16380">
      <c r="XEV420" s="1"/>
      <c r="XEW420" s="1"/>
      <c r="XEX420" s="1"/>
      <c r="XEY420" s="1"/>
      <c r="XEZ420" s="1"/>
    </row>
    <row r="421" spans="16376:16380">
      <c r="XEV421" s="1"/>
      <c r="XEW421" s="1"/>
      <c r="XEX421" s="1"/>
      <c r="XEY421" s="1"/>
      <c r="XEZ421" s="1"/>
    </row>
    <row r="422" spans="16376:16380">
      <c r="XEV422" s="1"/>
      <c r="XEW422" s="1"/>
      <c r="XEX422" s="1"/>
      <c r="XEY422" s="1"/>
      <c r="XEZ422" s="1"/>
    </row>
    <row r="423" spans="16376:16380">
      <c r="XEV423" s="1"/>
      <c r="XEW423" s="1"/>
      <c r="XEX423" s="1"/>
      <c r="XEY423" s="1"/>
      <c r="XEZ423" s="1"/>
    </row>
    <row r="424" spans="16376:16380">
      <c r="XEV424" s="1"/>
      <c r="XEW424" s="1"/>
      <c r="XEX424" s="1"/>
      <c r="XEY424" s="1"/>
      <c r="XEZ424" s="1"/>
    </row>
    <row r="425" spans="16376:16380">
      <c r="XEV425" s="1"/>
      <c r="XEW425" s="1"/>
      <c r="XEX425" s="1"/>
      <c r="XEY425" s="1"/>
      <c r="XEZ425" s="1"/>
    </row>
    <row r="426" spans="16376:16380">
      <c r="XEV426" s="1"/>
      <c r="XEW426" s="1"/>
      <c r="XEX426" s="1"/>
      <c r="XEY426" s="1"/>
      <c r="XEZ426" s="1"/>
    </row>
    <row r="427" spans="16376:16380">
      <c r="XEV427" s="1"/>
      <c r="XEW427" s="1"/>
      <c r="XEX427" s="1"/>
      <c r="XEY427" s="1"/>
      <c r="XEZ427" s="1"/>
    </row>
    <row r="428" spans="16376:16380">
      <c r="XEV428" s="1"/>
      <c r="XEW428" s="1"/>
      <c r="XEX428" s="1"/>
      <c r="XEY428" s="1"/>
      <c r="XEZ428" s="1"/>
    </row>
    <row r="429" spans="16376:16380">
      <c r="XEV429" s="1"/>
      <c r="XEW429" s="1"/>
      <c r="XEX429" s="1"/>
      <c r="XEY429" s="1"/>
      <c r="XEZ429" s="1"/>
    </row>
    <row r="430" spans="16376:16380">
      <c r="XEV430" s="1"/>
      <c r="XEW430" s="1"/>
      <c r="XEX430" s="1"/>
      <c r="XEY430" s="1"/>
      <c r="XEZ430" s="1"/>
    </row>
    <row r="431" spans="16376:16380">
      <c r="XEV431" s="1"/>
      <c r="XEW431" s="1"/>
      <c r="XEX431" s="1"/>
      <c r="XEY431" s="1"/>
      <c r="XEZ431" s="1"/>
    </row>
    <row r="432" spans="16376:16380">
      <c r="XEV432" s="1"/>
      <c r="XEW432" s="1"/>
      <c r="XEX432" s="1"/>
      <c r="XEY432" s="1"/>
      <c r="XEZ432" s="1"/>
    </row>
    <row r="433" spans="16376:16380">
      <c r="XEV433" s="1"/>
      <c r="XEW433" s="1"/>
      <c r="XEX433" s="1"/>
      <c r="XEY433" s="1"/>
      <c r="XEZ433" s="1"/>
    </row>
    <row r="434" spans="16376:16380">
      <c r="XEV434" s="1"/>
      <c r="XEW434" s="1"/>
      <c r="XEX434" s="1"/>
      <c r="XEY434" s="1"/>
      <c r="XEZ434" s="1"/>
    </row>
    <row r="435" spans="16376:16380">
      <c r="XEV435" s="1"/>
      <c r="XEW435" s="1"/>
      <c r="XEX435" s="1"/>
      <c r="XEY435" s="1"/>
      <c r="XEZ435" s="1"/>
    </row>
    <row r="436" spans="16376:16380">
      <c r="XEV436" s="1"/>
      <c r="XEW436" s="1"/>
      <c r="XEX436" s="1"/>
      <c r="XEY436" s="1"/>
      <c r="XEZ436" s="1"/>
    </row>
    <row r="437" spans="16376:16380">
      <c r="XEV437" s="1"/>
      <c r="XEW437" s="1"/>
      <c r="XEX437" s="1"/>
      <c r="XEY437" s="1"/>
      <c r="XEZ437" s="1"/>
    </row>
    <row r="438" spans="16376:16380">
      <c r="XEV438" s="1"/>
      <c r="XEW438" s="1"/>
      <c r="XEX438" s="1"/>
      <c r="XEY438" s="1"/>
      <c r="XEZ438" s="1"/>
    </row>
    <row r="439" spans="16376:16380">
      <c r="XEV439" s="1"/>
      <c r="XEW439" s="1"/>
      <c r="XEX439" s="1"/>
      <c r="XEY439" s="1"/>
      <c r="XEZ439" s="1"/>
    </row>
    <row r="440" spans="16376:16380">
      <c r="XEV440" s="1"/>
      <c r="XEW440" s="1"/>
      <c r="XEX440" s="1"/>
      <c r="XEY440" s="1"/>
      <c r="XEZ440" s="1"/>
    </row>
    <row r="441" spans="16376:16380">
      <c r="XEV441" s="1"/>
      <c r="XEW441" s="1"/>
      <c r="XEX441" s="1"/>
      <c r="XEY441" s="1"/>
      <c r="XEZ441" s="1"/>
    </row>
    <row r="442" spans="16376:16380">
      <c r="XEV442" s="1"/>
      <c r="XEW442" s="1"/>
      <c r="XEX442" s="1"/>
      <c r="XEY442" s="1"/>
      <c r="XEZ442" s="1"/>
    </row>
    <row r="443" spans="16376:16380">
      <c r="XEV443" s="1"/>
      <c r="XEW443" s="1"/>
      <c r="XEX443" s="1"/>
      <c r="XEY443" s="1"/>
      <c r="XEZ443" s="1"/>
    </row>
    <row r="444" spans="16376:16380">
      <c r="XEV444" s="1"/>
      <c r="XEW444" s="1"/>
      <c r="XEX444" s="1"/>
      <c r="XEY444" s="1"/>
      <c r="XEZ444" s="1"/>
    </row>
    <row r="445" spans="16376:16380">
      <c r="XEV445" s="1"/>
      <c r="XEW445" s="1"/>
      <c r="XEX445" s="1"/>
      <c r="XEY445" s="1"/>
      <c r="XEZ445" s="1"/>
    </row>
    <row r="446" spans="16376:16380">
      <c r="XEV446" s="1"/>
      <c r="XEW446" s="1"/>
      <c r="XEX446" s="1"/>
      <c r="XEY446" s="1"/>
      <c r="XEZ446" s="1"/>
    </row>
    <row r="447" spans="16376:16380">
      <c r="XEV447" s="1"/>
      <c r="XEW447" s="1"/>
      <c r="XEX447" s="1"/>
      <c r="XEY447" s="1"/>
      <c r="XEZ447" s="1"/>
    </row>
    <row r="448" spans="16376:16380">
      <c r="XEV448" s="1"/>
      <c r="XEW448" s="1"/>
      <c r="XEX448" s="1"/>
      <c r="XEY448" s="1"/>
      <c r="XEZ448" s="1"/>
    </row>
    <row r="449" spans="16376:16380">
      <c r="XEV449" s="1"/>
      <c r="XEW449" s="1"/>
      <c r="XEX449" s="1"/>
      <c r="XEY449" s="1"/>
      <c r="XEZ449" s="1"/>
    </row>
    <row r="450" spans="16376:16380">
      <c r="XEV450" s="1"/>
      <c r="XEW450" s="1"/>
      <c r="XEX450" s="1"/>
      <c r="XEY450" s="1"/>
      <c r="XEZ450" s="1"/>
    </row>
    <row r="451" spans="16376:16380">
      <c r="XEV451" s="1"/>
      <c r="XEW451" s="1"/>
      <c r="XEX451" s="1"/>
      <c r="XEY451" s="1"/>
      <c r="XEZ451" s="1"/>
    </row>
    <row r="452" spans="16376:16380">
      <c r="XEV452" s="1"/>
      <c r="XEW452" s="1"/>
      <c r="XEX452" s="1"/>
      <c r="XEY452" s="1"/>
      <c r="XEZ452" s="1"/>
    </row>
    <row r="453" spans="16376:16380">
      <c r="XEV453" s="1"/>
      <c r="XEW453" s="1"/>
      <c r="XEX453" s="1"/>
      <c r="XEY453" s="1"/>
      <c r="XEZ453" s="1"/>
    </row>
    <row r="454" spans="16376:16380">
      <c r="XEV454" s="1"/>
      <c r="XEW454" s="1"/>
      <c r="XEX454" s="1"/>
      <c r="XEY454" s="1"/>
      <c r="XEZ454" s="1"/>
    </row>
    <row r="455" spans="16376:16380">
      <c r="XEV455" s="1"/>
      <c r="XEW455" s="1"/>
      <c r="XEX455" s="1"/>
      <c r="XEY455" s="1"/>
      <c r="XEZ455" s="1"/>
    </row>
    <row r="456" spans="16376:16380">
      <c r="XEV456" s="1"/>
      <c r="XEW456" s="1"/>
      <c r="XEX456" s="1"/>
      <c r="XEY456" s="1"/>
      <c r="XEZ456" s="1"/>
    </row>
    <row r="457" spans="16376:16380">
      <c r="XEV457" s="1"/>
      <c r="XEW457" s="1"/>
      <c r="XEX457" s="1"/>
      <c r="XEY457" s="1"/>
      <c r="XEZ457" s="1"/>
    </row>
    <row r="458" spans="16376:16380">
      <c r="XEV458" s="1"/>
      <c r="XEW458" s="1"/>
      <c r="XEX458" s="1"/>
      <c r="XEY458" s="1"/>
      <c r="XEZ458" s="1"/>
    </row>
    <row r="459" spans="16376:16380">
      <c r="XEV459" s="1"/>
      <c r="XEW459" s="1"/>
      <c r="XEX459" s="1"/>
      <c r="XEY459" s="1"/>
      <c r="XEZ459" s="1"/>
    </row>
    <row r="460" spans="16376:16380">
      <c r="XEV460" s="1"/>
      <c r="XEW460" s="1"/>
      <c r="XEX460" s="1"/>
      <c r="XEY460" s="1"/>
      <c r="XEZ460" s="1"/>
    </row>
    <row r="461" spans="16376:16380">
      <c r="XEV461" s="1"/>
      <c r="XEW461" s="1"/>
      <c r="XEX461" s="1"/>
      <c r="XEY461" s="1"/>
      <c r="XEZ461" s="1"/>
    </row>
    <row r="462" spans="16376:16380">
      <c r="XEV462" s="1"/>
      <c r="XEW462" s="1"/>
      <c r="XEX462" s="1"/>
      <c r="XEY462" s="1"/>
      <c r="XEZ462" s="1"/>
    </row>
    <row r="463" spans="16376:16380">
      <c r="XEV463" s="1"/>
      <c r="XEW463" s="1"/>
      <c r="XEX463" s="1"/>
      <c r="XEY463" s="1"/>
      <c r="XEZ463" s="1"/>
    </row>
    <row r="464" spans="16376:16380">
      <c r="XEV464" s="1"/>
      <c r="XEW464" s="1"/>
      <c r="XEX464" s="1"/>
      <c r="XEY464" s="1"/>
      <c r="XEZ464" s="1"/>
    </row>
    <row r="465" spans="16376:16380">
      <c r="XEV465" s="1"/>
      <c r="XEW465" s="1"/>
      <c r="XEX465" s="1"/>
      <c r="XEY465" s="1"/>
      <c r="XEZ465" s="1"/>
    </row>
    <row r="466" spans="16376:16380">
      <c r="XEV466" s="1"/>
      <c r="XEW466" s="1"/>
      <c r="XEX466" s="1"/>
      <c r="XEY466" s="1"/>
      <c r="XEZ466" s="1"/>
    </row>
    <row r="467" spans="16376:16380">
      <c r="XEV467" s="1"/>
      <c r="XEW467" s="1"/>
      <c r="XEX467" s="1"/>
      <c r="XEY467" s="1"/>
      <c r="XEZ467" s="1"/>
    </row>
    <row r="468" spans="16376:16380">
      <c r="XEV468" s="1"/>
      <c r="XEW468" s="1"/>
      <c r="XEX468" s="1"/>
      <c r="XEY468" s="1"/>
      <c r="XEZ468" s="1"/>
    </row>
    <row r="469" spans="16376:16380">
      <c r="XEV469" s="1"/>
      <c r="XEW469" s="1"/>
      <c r="XEX469" s="1"/>
      <c r="XEY469" s="1"/>
      <c r="XEZ469" s="1"/>
    </row>
    <row r="470" spans="16376:16380">
      <c r="XEV470" s="1"/>
      <c r="XEW470" s="1"/>
      <c r="XEX470" s="1"/>
      <c r="XEY470" s="1"/>
      <c r="XEZ470" s="1"/>
    </row>
    <row r="471" spans="16376:16380">
      <c r="XEV471" s="1"/>
      <c r="XEW471" s="1"/>
      <c r="XEX471" s="1"/>
      <c r="XEY471" s="1"/>
      <c r="XEZ471" s="1"/>
    </row>
    <row r="472" spans="16376:16380">
      <c r="XEV472" s="1"/>
      <c r="XEW472" s="1"/>
      <c r="XEX472" s="1"/>
      <c r="XEY472" s="1"/>
      <c r="XEZ472" s="1"/>
    </row>
    <row r="473" spans="16376:16380">
      <c r="XEV473" s="1"/>
      <c r="XEW473" s="1"/>
      <c r="XEX473" s="1"/>
      <c r="XEY473" s="1"/>
      <c r="XEZ473" s="1"/>
    </row>
    <row r="474" spans="16376:16380">
      <c r="XEV474" s="1"/>
      <c r="XEW474" s="1"/>
      <c r="XEX474" s="1"/>
      <c r="XEY474" s="1"/>
      <c r="XEZ474" s="1"/>
    </row>
    <row r="475" spans="16376:16380">
      <c r="XEV475" s="1"/>
      <c r="XEW475" s="1"/>
      <c r="XEX475" s="1"/>
      <c r="XEY475" s="1"/>
      <c r="XEZ475" s="1"/>
    </row>
    <row r="476" spans="16376:16380">
      <c r="XEV476" s="1"/>
      <c r="XEW476" s="1"/>
      <c r="XEX476" s="1"/>
      <c r="XEY476" s="1"/>
      <c r="XEZ476" s="1"/>
    </row>
    <row r="477" spans="16376:16380">
      <c r="XEV477" s="1"/>
      <c r="XEW477" s="1"/>
      <c r="XEX477" s="1"/>
      <c r="XEY477" s="1"/>
      <c r="XEZ477" s="1"/>
    </row>
    <row r="478" spans="16376:16380">
      <c r="XEV478" s="1"/>
      <c r="XEW478" s="1"/>
      <c r="XEX478" s="1"/>
      <c r="XEY478" s="1"/>
      <c r="XEZ478" s="1"/>
    </row>
    <row r="479" spans="16376:16380">
      <c r="XEV479" s="1"/>
      <c r="XEW479" s="1"/>
      <c r="XEX479" s="1"/>
      <c r="XEY479" s="1"/>
      <c r="XEZ479" s="1"/>
    </row>
    <row r="480" spans="16376:16380">
      <c r="XEV480" s="1"/>
      <c r="XEW480" s="1"/>
      <c r="XEX480" s="1"/>
      <c r="XEY480" s="1"/>
      <c r="XEZ480" s="1"/>
    </row>
    <row r="481" spans="16376:16380">
      <c r="XEV481" s="1"/>
      <c r="XEW481" s="1"/>
      <c r="XEX481" s="1"/>
      <c r="XEY481" s="1"/>
      <c r="XEZ481" s="1"/>
    </row>
    <row r="482" spans="16376:16380">
      <c r="XEV482" s="1"/>
      <c r="XEW482" s="1"/>
      <c r="XEX482" s="1"/>
      <c r="XEY482" s="1"/>
      <c r="XEZ482" s="1"/>
    </row>
    <row r="483" spans="16376:16380">
      <c r="XEV483" s="1"/>
      <c r="XEW483" s="1"/>
      <c r="XEX483" s="1"/>
      <c r="XEY483" s="1"/>
      <c r="XEZ483" s="1"/>
    </row>
    <row r="484" spans="16376:16380">
      <c r="XEV484" s="1"/>
      <c r="XEW484" s="1"/>
      <c r="XEX484" s="1"/>
      <c r="XEY484" s="1"/>
      <c r="XEZ484" s="1"/>
    </row>
    <row r="485" spans="16376:16380">
      <c r="XEV485" s="1"/>
      <c r="XEW485" s="1"/>
      <c r="XEX485" s="1"/>
      <c r="XEY485" s="1"/>
      <c r="XEZ485" s="1"/>
    </row>
    <row r="486" spans="16376:16380">
      <c r="XEV486" s="1"/>
      <c r="XEW486" s="1"/>
      <c r="XEX486" s="1"/>
      <c r="XEY486" s="1"/>
      <c r="XEZ486" s="1"/>
    </row>
    <row r="487" spans="16376:16380">
      <c r="XEV487" s="1"/>
      <c r="XEW487" s="1"/>
      <c r="XEX487" s="1"/>
      <c r="XEY487" s="1"/>
      <c r="XEZ487" s="1"/>
    </row>
    <row r="488" spans="16376:16380">
      <c r="XEV488" s="1"/>
      <c r="XEW488" s="1"/>
      <c r="XEX488" s="1"/>
      <c r="XEY488" s="1"/>
      <c r="XEZ488" s="1"/>
    </row>
    <row r="489" spans="16376:16380">
      <c r="XEV489" s="1"/>
      <c r="XEW489" s="1"/>
      <c r="XEX489" s="1"/>
      <c r="XEY489" s="1"/>
      <c r="XEZ489" s="1"/>
    </row>
    <row r="490" spans="16376:16380">
      <c r="XEV490" s="1"/>
      <c r="XEW490" s="1"/>
      <c r="XEX490" s="1"/>
      <c r="XEY490" s="1"/>
      <c r="XEZ490" s="1"/>
    </row>
    <row r="491" spans="16376:16380">
      <c r="XEV491" s="1"/>
      <c r="XEW491" s="1"/>
      <c r="XEX491" s="1"/>
      <c r="XEY491" s="1"/>
      <c r="XEZ491" s="1"/>
    </row>
    <row r="492" spans="16376:16380">
      <c r="XEV492" s="1"/>
      <c r="XEW492" s="1"/>
      <c r="XEX492" s="1"/>
      <c r="XEY492" s="1"/>
      <c r="XEZ492" s="1"/>
    </row>
    <row r="493" spans="16376:16380">
      <c r="XEV493" s="1"/>
      <c r="XEW493" s="1"/>
      <c r="XEX493" s="1"/>
      <c r="XEY493" s="1"/>
      <c r="XEZ493" s="1"/>
    </row>
    <row r="494" spans="16376:16380">
      <c r="XEV494" s="1"/>
      <c r="XEW494" s="1"/>
      <c r="XEX494" s="1"/>
      <c r="XEY494" s="1"/>
      <c r="XEZ494" s="1"/>
    </row>
    <row r="495" spans="16376:16380">
      <c r="XEV495" s="1"/>
      <c r="XEW495" s="1"/>
      <c r="XEX495" s="1"/>
      <c r="XEY495" s="1"/>
      <c r="XEZ495" s="1"/>
    </row>
    <row r="496" spans="16376:16380">
      <c r="XEV496" s="1"/>
      <c r="XEW496" s="1"/>
      <c r="XEX496" s="1"/>
      <c r="XEY496" s="1"/>
      <c r="XEZ496" s="1"/>
    </row>
    <row r="497" spans="16376:16380">
      <c r="XEV497" s="1"/>
      <c r="XEW497" s="1"/>
      <c r="XEX497" s="1"/>
      <c r="XEY497" s="1"/>
      <c r="XEZ497" s="1"/>
    </row>
    <row r="498" spans="16376:16380">
      <c r="XEV498" s="1"/>
      <c r="XEW498" s="1"/>
      <c r="XEX498" s="1"/>
      <c r="XEY498" s="1"/>
      <c r="XEZ498" s="1"/>
    </row>
    <row r="499" spans="16376:16380">
      <c r="XEV499" s="1"/>
      <c r="XEW499" s="1"/>
      <c r="XEX499" s="1"/>
      <c r="XEY499" s="1"/>
      <c r="XEZ499" s="1"/>
    </row>
    <row r="500" spans="16376:16380">
      <c r="XEV500" s="1"/>
      <c r="XEW500" s="1"/>
      <c r="XEX500" s="1"/>
      <c r="XEY500" s="1"/>
      <c r="XEZ500" s="1"/>
    </row>
    <row r="501" spans="16376:16380">
      <c r="XEV501" s="1"/>
      <c r="XEW501" s="1"/>
      <c r="XEX501" s="1"/>
      <c r="XEY501" s="1"/>
      <c r="XEZ501" s="1"/>
    </row>
    <row r="502" spans="16376:16380">
      <c r="XEV502" s="1"/>
      <c r="XEW502" s="1"/>
      <c r="XEX502" s="1"/>
      <c r="XEY502" s="1"/>
      <c r="XEZ502" s="1"/>
    </row>
    <row r="503" spans="16376:16380">
      <c r="XEV503" s="1"/>
      <c r="XEW503" s="1"/>
      <c r="XEX503" s="1"/>
      <c r="XEY503" s="1"/>
      <c r="XEZ503" s="1"/>
    </row>
    <row r="504" spans="16376:16380">
      <c r="XEV504" s="1"/>
      <c r="XEW504" s="1"/>
      <c r="XEX504" s="1"/>
      <c r="XEY504" s="1"/>
      <c r="XEZ504" s="1"/>
    </row>
    <row r="505" spans="16376:16380">
      <c r="XEV505" s="1"/>
      <c r="XEW505" s="1"/>
      <c r="XEX505" s="1"/>
      <c r="XEY505" s="1"/>
      <c r="XEZ505" s="1"/>
    </row>
    <row r="506" spans="16376:16380">
      <c r="XEV506" s="1"/>
      <c r="XEW506" s="1"/>
      <c r="XEX506" s="1"/>
      <c r="XEY506" s="1"/>
      <c r="XEZ506" s="1"/>
    </row>
    <row r="507" spans="16376:16380">
      <c r="XEV507" s="1"/>
      <c r="XEW507" s="1"/>
      <c r="XEX507" s="1"/>
      <c r="XEY507" s="1"/>
      <c r="XEZ507" s="1"/>
    </row>
    <row r="508" spans="16376:16380">
      <c r="XEV508" s="1"/>
      <c r="XEW508" s="1"/>
      <c r="XEX508" s="1"/>
      <c r="XEY508" s="1"/>
      <c r="XEZ508" s="1"/>
    </row>
    <row r="509" spans="16376:16380">
      <c r="XEV509" s="1"/>
      <c r="XEW509" s="1"/>
      <c r="XEX509" s="1"/>
      <c r="XEY509" s="1"/>
      <c r="XEZ509" s="1"/>
    </row>
    <row r="510" spans="16376:16380">
      <c r="XEV510" s="1"/>
      <c r="XEW510" s="1"/>
      <c r="XEX510" s="1"/>
      <c r="XEY510" s="1"/>
      <c r="XEZ510" s="1"/>
    </row>
    <row r="511" spans="16376:16380">
      <c r="XEV511" s="1"/>
      <c r="XEW511" s="1"/>
      <c r="XEX511" s="1"/>
      <c r="XEY511" s="1"/>
      <c r="XEZ511" s="1"/>
    </row>
    <row r="512" spans="16376:16380">
      <c r="XEV512" s="1"/>
      <c r="XEW512" s="1"/>
      <c r="XEX512" s="1"/>
      <c r="XEY512" s="1"/>
      <c r="XEZ512" s="1"/>
    </row>
    <row r="513" spans="16376:16380">
      <c r="XEV513" s="1"/>
      <c r="XEW513" s="1"/>
      <c r="XEX513" s="1"/>
      <c r="XEY513" s="1"/>
      <c r="XEZ513" s="1"/>
    </row>
    <row r="514" spans="16376:16380">
      <c r="XEV514" s="1"/>
      <c r="XEW514" s="1"/>
      <c r="XEX514" s="1"/>
      <c r="XEY514" s="1"/>
      <c r="XEZ514" s="1"/>
    </row>
    <row r="515" spans="16376:16380">
      <c r="XEV515" s="1"/>
      <c r="XEW515" s="1"/>
      <c r="XEX515" s="1"/>
      <c r="XEY515" s="1"/>
      <c r="XEZ515" s="1"/>
    </row>
    <row r="516" spans="16376:16380">
      <c r="XEV516" s="1"/>
      <c r="XEW516" s="1"/>
      <c r="XEX516" s="1"/>
      <c r="XEY516" s="1"/>
      <c r="XEZ516" s="1"/>
    </row>
    <row r="517" spans="16376:16380">
      <c r="XEV517" s="1"/>
      <c r="XEW517" s="1"/>
      <c r="XEX517" s="1"/>
      <c r="XEY517" s="1"/>
      <c r="XEZ517" s="1"/>
    </row>
    <row r="518" spans="16376:16380">
      <c r="XEV518" s="1"/>
      <c r="XEW518" s="1"/>
      <c r="XEX518" s="1"/>
      <c r="XEY518" s="1"/>
      <c r="XEZ518" s="1"/>
    </row>
    <row r="519" spans="16376:16380">
      <c r="XEV519" s="1"/>
      <c r="XEW519" s="1"/>
      <c r="XEX519" s="1"/>
      <c r="XEY519" s="1"/>
      <c r="XEZ519" s="1"/>
    </row>
    <row r="520" spans="16376:16380">
      <c r="XEV520" s="1"/>
      <c r="XEW520" s="1"/>
      <c r="XEX520" s="1"/>
      <c r="XEY520" s="1"/>
      <c r="XEZ520" s="1"/>
    </row>
    <row r="521" spans="16376:16380">
      <c r="XEV521" s="1"/>
      <c r="XEW521" s="1"/>
      <c r="XEX521" s="1"/>
      <c r="XEY521" s="1"/>
      <c r="XEZ521" s="1"/>
    </row>
    <row r="522" spans="16376:16380">
      <c r="XEV522" s="1"/>
      <c r="XEW522" s="1"/>
      <c r="XEX522" s="1"/>
      <c r="XEY522" s="1"/>
      <c r="XEZ522" s="1"/>
    </row>
    <row r="523" spans="16376:16380">
      <c r="XEV523" s="1"/>
      <c r="XEW523" s="1"/>
      <c r="XEX523" s="1"/>
      <c r="XEY523" s="1"/>
      <c r="XEZ523" s="1"/>
    </row>
    <row r="524" spans="16376:16380">
      <c r="XEV524" s="1"/>
      <c r="XEW524" s="1"/>
      <c r="XEX524" s="1"/>
      <c r="XEY524" s="1"/>
      <c r="XEZ524" s="1"/>
    </row>
    <row r="525" spans="16376:16380">
      <c r="XEV525" s="1"/>
      <c r="XEW525" s="1"/>
      <c r="XEX525" s="1"/>
      <c r="XEY525" s="1"/>
      <c r="XEZ525" s="1"/>
    </row>
    <row r="526" spans="16376:16380">
      <c r="XEV526" s="1"/>
      <c r="XEW526" s="1"/>
      <c r="XEX526" s="1"/>
      <c r="XEY526" s="1"/>
      <c r="XEZ526" s="1"/>
    </row>
    <row r="527" spans="16376:16380">
      <c r="XEV527" s="1"/>
      <c r="XEW527" s="1"/>
      <c r="XEX527" s="1"/>
      <c r="XEY527" s="1"/>
      <c r="XEZ527" s="1"/>
    </row>
    <row r="528" spans="16376:16380">
      <c r="XEV528" s="1"/>
      <c r="XEW528" s="1"/>
      <c r="XEX528" s="1"/>
      <c r="XEY528" s="1"/>
      <c r="XEZ528" s="1"/>
    </row>
    <row r="529" spans="16376:16380">
      <c r="XEV529" s="1"/>
      <c r="XEW529" s="1"/>
      <c r="XEX529" s="1"/>
      <c r="XEY529" s="1"/>
      <c r="XEZ529" s="1"/>
    </row>
    <row r="530" spans="16376:16380">
      <c r="XEV530" s="1"/>
      <c r="XEW530" s="1"/>
      <c r="XEX530" s="1"/>
      <c r="XEY530" s="1"/>
      <c r="XEZ530" s="1"/>
    </row>
    <row r="531" spans="16376:16380">
      <c r="XEV531" s="1"/>
      <c r="XEW531" s="1"/>
      <c r="XEX531" s="1"/>
      <c r="XEY531" s="1"/>
      <c r="XEZ531" s="1"/>
    </row>
    <row r="532" spans="16376:16380">
      <c r="XEV532" s="1"/>
      <c r="XEW532" s="1"/>
      <c r="XEX532" s="1"/>
      <c r="XEY532" s="1"/>
      <c r="XEZ532" s="1"/>
    </row>
    <row r="533" spans="16376:16380">
      <c r="XEV533" s="1"/>
      <c r="XEW533" s="1"/>
      <c r="XEX533" s="1"/>
      <c r="XEY533" s="1"/>
      <c r="XEZ533" s="1"/>
    </row>
    <row r="534" spans="16376:16380">
      <c r="XEV534" s="1"/>
      <c r="XEW534" s="1"/>
      <c r="XEX534" s="1"/>
      <c r="XEY534" s="1"/>
      <c r="XEZ534" s="1"/>
    </row>
    <row r="535" spans="16376:16380">
      <c r="XEV535" s="1"/>
      <c r="XEW535" s="1"/>
      <c r="XEX535" s="1"/>
      <c r="XEY535" s="1"/>
      <c r="XEZ535" s="1"/>
    </row>
    <row r="536" spans="16376:16380">
      <c r="XEV536" s="1"/>
      <c r="XEW536" s="1"/>
      <c r="XEX536" s="1"/>
      <c r="XEY536" s="1"/>
      <c r="XEZ536" s="1"/>
    </row>
  </sheetData>
  <mergeCells count="4">
    <mergeCell ref="A1:F1"/>
    <mergeCell ref="A2:F2"/>
    <mergeCell ref="A4:F4"/>
    <mergeCell ref="A31:F31"/>
  </mergeCells>
  <hyperlinks>
    <hyperlink ref="A1" location="ÍNDICE!A1" display="VOLVER AL ÍNDICE" xr:uid="{00000000-0004-0000-0D00-000000000000}"/>
  </hyperlinks>
  <pageMargins left="0.78749999999999998" right="0.78749999999999998" top="1.05277777777778" bottom="1.05277777777778" header="0.78749999999999998" footer="0.78749999999999998"/>
  <pageSetup paperSize="9" scale="6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D526"/>
  <sheetViews>
    <sheetView zoomScaleNormal="100" workbookViewId="0">
      <selection sqref="A1:F1"/>
    </sheetView>
  </sheetViews>
  <sheetFormatPr baseColWidth="10" defaultColWidth="11.5703125" defaultRowHeight="12.75"/>
  <cols>
    <col min="1" max="1" width="62.140625" style="28" customWidth="1"/>
    <col min="2" max="2" width="14" style="28" customWidth="1"/>
    <col min="3" max="3" width="14.28515625" style="28" bestFit="1" customWidth="1"/>
    <col min="4" max="4" width="13.7109375" style="28" bestFit="1" customWidth="1"/>
    <col min="5" max="5" width="13" style="28" bestFit="1" customWidth="1"/>
    <col min="6" max="6" width="19" style="28" bestFit="1" customWidth="1"/>
    <col min="7" max="114" width="11.5703125" style="28"/>
    <col min="16376" max="16380" width="11.5703125" style="28"/>
  </cols>
  <sheetData>
    <row r="1" spans="1:114 16376:16384" s="28" customFormat="1" ht="15.75" customHeight="1">
      <c r="A1" s="164" t="s">
        <v>63</v>
      </c>
      <c r="B1" s="164"/>
      <c r="C1" s="164"/>
      <c r="D1" s="164"/>
      <c r="E1" s="164"/>
      <c r="F1" s="164"/>
      <c r="XEV1" s="1"/>
      <c r="XEW1" s="1"/>
      <c r="XEX1" s="1"/>
      <c r="XEY1" s="1"/>
      <c r="XEZ1" s="1"/>
      <c r="XFA1" s="1"/>
      <c r="XFB1" s="1"/>
      <c r="XFC1" s="1"/>
      <c r="XFD1" s="1"/>
    </row>
    <row r="2" spans="1:114 16376:16384" s="28" customFormat="1" ht="15.75" customHeight="1">
      <c r="A2" s="169" t="s">
        <v>0</v>
      </c>
      <c r="B2" s="169"/>
      <c r="C2" s="169"/>
      <c r="D2" s="169"/>
      <c r="E2" s="169"/>
      <c r="F2" s="169"/>
      <c r="XEV2" s="1"/>
      <c r="XEW2" s="1"/>
      <c r="XEX2" s="1"/>
      <c r="XEY2" s="1"/>
      <c r="XEZ2" s="1"/>
      <c r="XFA2" s="1"/>
      <c r="XFB2" s="1"/>
      <c r="XFC2" s="1"/>
      <c r="XFD2" s="1"/>
    </row>
    <row r="3" spans="1:114 16376:16384" s="28" customFormat="1" ht="15.75" customHeight="1">
      <c r="A3" s="84"/>
      <c r="XEV3" s="1"/>
      <c r="XEW3" s="1"/>
      <c r="XEX3" s="1"/>
      <c r="XEY3" s="1"/>
      <c r="XEZ3" s="1"/>
      <c r="XFA3" s="1"/>
      <c r="XFB3" s="1"/>
      <c r="XFC3" s="1"/>
      <c r="XFD3" s="1"/>
    </row>
    <row r="4" spans="1:114 16376:16384" s="28" customFormat="1" ht="27" customHeight="1">
      <c r="A4" s="173" t="s">
        <v>20</v>
      </c>
      <c r="B4" s="173"/>
      <c r="C4" s="173"/>
      <c r="D4" s="173"/>
      <c r="E4" s="173"/>
      <c r="F4" s="173"/>
      <c r="XEV4" s="1"/>
      <c r="XEW4" s="1"/>
      <c r="XEX4" s="1"/>
      <c r="XEY4" s="1"/>
      <c r="XEZ4" s="1"/>
      <c r="XFA4" s="1"/>
      <c r="XFB4" s="1"/>
      <c r="XFC4" s="1"/>
      <c r="XFD4" s="1"/>
    </row>
    <row r="5" spans="1:114 16376:16384" s="28" customFormat="1" ht="15.75" customHeight="1">
      <c r="A5" s="33" t="s">
        <v>64</v>
      </c>
      <c r="E5" s="94"/>
      <c r="XEV5" s="1"/>
      <c r="XEW5" s="1"/>
      <c r="XEX5" s="1"/>
      <c r="XEY5" s="1"/>
      <c r="XEZ5" s="1"/>
      <c r="XFA5" s="1"/>
      <c r="XFB5" s="1"/>
      <c r="XFC5" s="1"/>
      <c r="XFD5" s="1"/>
    </row>
    <row r="6" spans="1:114 16376:16384" ht="60.4" customHeight="1">
      <c r="A6" s="34"/>
      <c r="B6" s="133" t="s">
        <v>65</v>
      </c>
      <c r="C6" s="134" t="s">
        <v>154</v>
      </c>
      <c r="D6" s="134" t="s">
        <v>155</v>
      </c>
      <c r="E6" s="134" t="s">
        <v>156</v>
      </c>
      <c r="F6" s="135" t="s">
        <v>157</v>
      </c>
      <c r="XEV6" s="1"/>
      <c r="XEW6" s="1"/>
      <c r="XEX6" s="1"/>
      <c r="XEY6" s="1"/>
      <c r="XEZ6" s="1"/>
    </row>
    <row r="7" spans="1:114 16376:16384" ht="15.75" customHeight="1">
      <c r="B7" s="85"/>
      <c r="C7" s="85"/>
      <c r="D7" s="85"/>
      <c r="E7" s="85"/>
      <c r="F7" s="75"/>
      <c r="XEV7" s="1"/>
      <c r="XEW7" s="1"/>
      <c r="XEX7" s="1"/>
      <c r="XEY7" s="1"/>
      <c r="XEZ7" s="1"/>
    </row>
    <row r="8" spans="1:114 16376:16384" ht="15.75" customHeight="1">
      <c r="A8" s="40" t="s">
        <v>126</v>
      </c>
      <c r="B8" s="41">
        <v>2327254.1884880001</v>
      </c>
      <c r="C8" s="47">
        <v>33.942066592485297</v>
      </c>
      <c r="D8" s="47">
        <v>9.8114529906313805</v>
      </c>
      <c r="E8" s="47">
        <v>2.1799716453818498</v>
      </c>
      <c r="F8" s="86">
        <v>12.8715243837038</v>
      </c>
      <c r="XEV8" s="1"/>
      <c r="XEW8" s="1"/>
      <c r="XEX8" s="1"/>
      <c r="XEY8" s="1"/>
      <c r="XEZ8" s="1"/>
    </row>
    <row r="9" spans="1:114 16376:16384" ht="15.75" customHeight="1">
      <c r="A9" s="91" t="s">
        <v>80</v>
      </c>
      <c r="B9" s="41"/>
      <c r="C9" s="47"/>
      <c r="D9" s="47"/>
      <c r="E9" s="47"/>
      <c r="F9" s="86"/>
      <c r="XEV9" s="1"/>
      <c r="XEW9" s="1"/>
      <c r="XEX9" s="1"/>
      <c r="XEY9" s="1"/>
      <c r="XEZ9" s="1"/>
    </row>
    <row r="10" spans="1:114 16376:16384" ht="15.75" customHeight="1">
      <c r="A10" s="80" t="s">
        <v>133</v>
      </c>
      <c r="B10" s="41">
        <v>608330.87975099997</v>
      </c>
      <c r="C10" s="47">
        <v>25.171230321018101</v>
      </c>
      <c r="D10" s="47">
        <v>8.4491458720685699</v>
      </c>
      <c r="E10" s="47">
        <v>1.19408040554727</v>
      </c>
      <c r="F10" s="86">
        <v>4.4631295013518297</v>
      </c>
      <c r="XEV10" s="1"/>
      <c r="XEW10" s="1"/>
      <c r="XEX10" s="1"/>
      <c r="XEY10" s="1"/>
      <c r="XEZ10" s="1"/>
    </row>
    <row r="11" spans="1:114 16376:16384" s="53" customFormat="1" ht="15.75" customHeight="1">
      <c r="A11" s="92" t="s">
        <v>83</v>
      </c>
      <c r="B11" s="41">
        <v>565651.77553700004</v>
      </c>
      <c r="C11" s="47">
        <v>34.714542648714001</v>
      </c>
      <c r="D11" s="47">
        <v>6.0498057317176297</v>
      </c>
      <c r="E11" s="47">
        <v>1.5386381723521501</v>
      </c>
      <c r="F11" s="86">
        <v>14.8296483981447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XEV11" s="1"/>
      <c r="XEW11" s="1"/>
      <c r="XEX11" s="1"/>
      <c r="XEY11" s="1"/>
      <c r="XEZ11" s="1"/>
      <c r="XFA11" s="1"/>
      <c r="XFB11" s="1"/>
      <c r="XFC11" s="1"/>
      <c r="XFD11" s="1"/>
    </row>
    <row r="12" spans="1:114 16376:16384" s="53" customFormat="1" ht="15.75" customHeight="1">
      <c r="A12" s="92" t="s">
        <v>84</v>
      </c>
      <c r="B12" s="41">
        <v>1150282.609984</v>
      </c>
      <c r="C12" s="47">
        <v>38.288883870123499</v>
      </c>
      <c r="D12" s="47">
        <v>12.407199107790101</v>
      </c>
      <c r="E12" s="47">
        <v>3.0224039854417599</v>
      </c>
      <c r="F12" s="86">
        <v>16.388870376352301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XEV12" s="1"/>
      <c r="XEW12" s="1"/>
      <c r="XEX12" s="1"/>
      <c r="XEY12" s="1"/>
      <c r="XEZ12" s="1"/>
      <c r="XFA12" s="1"/>
      <c r="XFB12" s="1"/>
      <c r="XFC12" s="1"/>
      <c r="XFD12" s="1"/>
    </row>
    <row r="13" spans="1:114 16376:16384" s="53" customFormat="1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52" t="s">
        <v>86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14 16376:16384" ht="15.75" customHeight="1">
      <c r="A14" s="91" t="s">
        <v>87</v>
      </c>
      <c r="B14" s="41"/>
      <c r="C14" s="47"/>
      <c r="D14" s="47"/>
      <c r="E14" s="47"/>
      <c r="F14" s="86"/>
      <c r="XEV14" s="1"/>
      <c r="XEW14" s="1"/>
      <c r="XEX14" s="1"/>
      <c r="XEY14" s="1"/>
      <c r="XEZ14" s="1"/>
    </row>
    <row r="15" spans="1:114 16376:16384" ht="15.75" customHeight="1">
      <c r="A15" s="92" t="s">
        <v>88</v>
      </c>
      <c r="B15" s="41">
        <v>1447561.9161960001</v>
      </c>
      <c r="C15" s="47">
        <v>40.265783634644897</v>
      </c>
      <c r="D15" s="47">
        <v>13.1996305588167</v>
      </c>
      <c r="E15" s="47">
        <v>2.9035129215370401</v>
      </c>
      <c r="F15" s="86">
        <v>17.860020797963202</v>
      </c>
      <c r="XEV15" s="1"/>
      <c r="XEW15" s="1"/>
      <c r="XEX15" s="1"/>
      <c r="XEY15" s="1"/>
      <c r="XEZ15" s="1"/>
    </row>
    <row r="16" spans="1:114 16376:16384" ht="15.75" customHeight="1">
      <c r="A16" s="48" t="s">
        <v>89</v>
      </c>
      <c r="B16" s="41">
        <v>879692.27229200001</v>
      </c>
      <c r="C16" s="47">
        <v>23.5361868918719</v>
      </c>
      <c r="D16" s="47">
        <v>4.2360978721466598</v>
      </c>
      <c r="E16" s="47">
        <v>0.98936121358936602</v>
      </c>
      <c r="F16" s="86">
        <v>4.6627931536932499</v>
      </c>
      <c r="XEV16" s="1"/>
      <c r="XEW16" s="1"/>
      <c r="XEX16" s="1"/>
      <c r="XEY16" s="1"/>
      <c r="XEZ16" s="1"/>
    </row>
    <row r="17" spans="1:6 16376:16384" ht="15.75" customHeight="1">
      <c r="A17" s="91" t="s">
        <v>90</v>
      </c>
      <c r="B17" s="41"/>
      <c r="C17" s="47"/>
      <c r="D17" s="47"/>
      <c r="E17" s="47"/>
      <c r="F17" s="86"/>
      <c r="XEV17" s="1"/>
      <c r="XEW17" s="1"/>
      <c r="XEX17" s="1"/>
      <c r="XEY17" s="1"/>
      <c r="XEZ17" s="1"/>
    </row>
    <row r="18" spans="1:6 16376:16384" ht="15.75" customHeight="1">
      <c r="A18" s="48" t="s">
        <v>91</v>
      </c>
      <c r="B18" s="41">
        <v>760558.83016600099</v>
      </c>
      <c r="C18" s="47">
        <v>29.510558605573198</v>
      </c>
      <c r="D18" s="47">
        <v>4.4802981299372604</v>
      </c>
      <c r="E18" s="47">
        <v>4.1686080494365001</v>
      </c>
      <c r="F18" s="86">
        <v>8.1369268514695499</v>
      </c>
      <c r="XEV18" s="1"/>
      <c r="XEW18" s="1"/>
      <c r="XEX18" s="1"/>
      <c r="XEY18" s="1"/>
      <c r="XEZ18" s="1"/>
    </row>
    <row r="19" spans="1:6 16376:16384" ht="15.75" customHeight="1">
      <c r="A19" s="48" t="s">
        <v>92</v>
      </c>
      <c r="B19" s="41">
        <v>1308091.9923650001</v>
      </c>
      <c r="C19" s="47">
        <v>38.5640591832505</v>
      </c>
      <c r="D19" s="47">
        <v>12.644317028495999</v>
      </c>
      <c r="E19" s="47">
        <v>1.4546962232829199</v>
      </c>
      <c r="F19" s="86">
        <v>16.502880337391801</v>
      </c>
      <c r="XEV19" s="1"/>
      <c r="XEW19" s="1"/>
      <c r="XEX19" s="1"/>
      <c r="XEY19" s="1"/>
      <c r="XEZ19" s="1"/>
    </row>
    <row r="20" spans="1:6 16376:16384" ht="15.75" customHeight="1">
      <c r="A20" s="93" t="s">
        <v>85</v>
      </c>
      <c r="B20" s="96">
        <v>258603.365957</v>
      </c>
      <c r="C20" s="67" t="s">
        <v>86</v>
      </c>
      <c r="D20" s="67" t="s">
        <v>86</v>
      </c>
      <c r="E20" s="67"/>
      <c r="F20" s="68" t="s">
        <v>86</v>
      </c>
      <c r="XEV20" s="1"/>
      <c r="XEW20" s="1"/>
      <c r="XEX20" s="1"/>
      <c r="XEY20" s="1"/>
      <c r="XEZ20" s="1"/>
    </row>
    <row r="21" spans="1:6 16376:16384" s="28" customFormat="1" ht="15.75" customHeight="1">
      <c r="A21" s="171" t="s">
        <v>62</v>
      </c>
      <c r="B21" s="171"/>
      <c r="C21" s="171"/>
      <c r="D21" s="171"/>
      <c r="E21" s="171"/>
      <c r="F21" s="171"/>
      <c r="XEV21" s="1"/>
      <c r="XEW21" s="1"/>
      <c r="XEX21" s="1"/>
      <c r="XEY21" s="1"/>
      <c r="XEZ21" s="1"/>
      <c r="XFA21" s="1"/>
      <c r="XFB21" s="1"/>
      <c r="XFC21" s="1"/>
      <c r="XFD21" s="1"/>
    </row>
    <row r="22" spans="1:6 16376:16384" s="28" customFormat="1">
      <c r="XEV22" s="1"/>
      <c r="XEW22" s="1"/>
      <c r="XEX22" s="1"/>
      <c r="XEY22" s="1"/>
      <c r="XEZ22" s="1"/>
      <c r="XFA22" s="1"/>
      <c r="XFB22" s="1"/>
      <c r="XFC22" s="1"/>
      <c r="XFD22" s="1"/>
    </row>
    <row r="23" spans="1:6 16376:16384" s="28" customFormat="1"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6 16376:16384" s="28" customFormat="1"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6 16376:16384" s="28" customFormat="1"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6 16376:16384" s="28" customFormat="1">
      <c r="XEV26" s="1"/>
      <c r="XEW26" s="1"/>
      <c r="XEX26" s="1"/>
      <c r="XEY26" s="1"/>
      <c r="XEZ26" s="1"/>
      <c r="XFA26" s="1"/>
      <c r="XFB26" s="1"/>
      <c r="XFC26" s="1"/>
      <c r="XFD26" s="1"/>
    </row>
    <row r="27" spans="1:6 16376:16384" s="28" customFormat="1">
      <c r="XEV27" s="1"/>
      <c r="XEW27" s="1"/>
      <c r="XEX27" s="1"/>
      <c r="XEY27" s="1"/>
      <c r="XEZ27" s="1"/>
      <c r="XFA27" s="1"/>
      <c r="XFB27" s="1"/>
      <c r="XFC27" s="1"/>
      <c r="XFD27" s="1"/>
    </row>
    <row r="28" spans="1:6 16376:16384" s="28" customFormat="1">
      <c r="XEV28" s="1"/>
      <c r="XEW28" s="1"/>
      <c r="XEX28" s="1"/>
      <c r="XEY28" s="1"/>
      <c r="XEZ28" s="1"/>
      <c r="XFA28" s="1"/>
      <c r="XFB28" s="1"/>
      <c r="XFC28" s="1"/>
      <c r="XFD28" s="1"/>
    </row>
    <row r="29" spans="1:6 16376:16384" s="28" customFormat="1">
      <c r="XEV29" s="1"/>
      <c r="XEW29" s="1"/>
      <c r="XEX29" s="1"/>
      <c r="XEY29" s="1"/>
      <c r="XEZ29" s="1"/>
      <c r="XFA29" s="1"/>
      <c r="XFB29" s="1"/>
      <c r="XFC29" s="1"/>
      <c r="XFD29" s="1"/>
    </row>
    <row r="30" spans="1:6 16376:16384" s="28" customFormat="1"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6 16376:16384" s="28" customFormat="1">
      <c r="XEV31" s="1"/>
      <c r="XEW31" s="1"/>
      <c r="XEX31" s="1"/>
      <c r="XEY31" s="1"/>
      <c r="XEZ31" s="1"/>
      <c r="XFA31" s="1"/>
      <c r="XFB31" s="1"/>
      <c r="XFC31" s="1"/>
      <c r="XFD31" s="1"/>
    </row>
    <row r="32" spans="1:6 16376:16384" s="28" customFormat="1"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6376:16384" s="28" customFormat="1">
      <c r="XEV33" s="1"/>
      <c r="XEW33" s="1"/>
      <c r="XEX33" s="1"/>
      <c r="XEY33" s="1"/>
      <c r="XEZ33" s="1"/>
      <c r="XFA33" s="1"/>
      <c r="XFB33" s="1"/>
      <c r="XFC33" s="1"/>
      <c r="XFD33" s="1"/>
    </row>
    <row r="34" spans="16376:16384" s="28" customFormat="1"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6376:16384" s="28" customFormat="1"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6376:16384" s="28" customFormat="1"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6376:16384" s="28" customFormat="1"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6376:16384" s="28" customFormat="1"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6376:16384" s="28" customFormat="1"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6376:16384" s="28" customFormat="1"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6376:16384" s="28" customFormat="1"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6376:16384" s="28" customFormat="1"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6376:16384" s="28" customFormat="1">
      <c r="XEV43" s="1"/>
      <c r="XEW43" s="1"/>
      <c r="XEX43" s="1"/>
      <c r="XEY43" s="1"/>
      <c r="XEZ43" s="1"/>
      <c r="XFA43" s="1"/>
      <c r="XFB43" s="1"/>
      <c r="XFC43" s="1"/>
      <c r="XFD43" s="1"/>
    </row>
    <row r="44" spans="16376:16384" s="28" customFormat="1"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6376:16384" s="28" customFormat="1"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6376:16384" s="28" customFormat="1">
      <c r="XEV46" s="1"/>
      <c r="XEW46" s="1"/>
      <c r="XEX46" s="1"/>
      <c r="XEY46" s="1"/>
      <c r="XEZ46" s="1"/>
      <c r="XFA46" s="1"/>
      <c r="XFB46" s="1"/>
      <c r="XFC46" s="1"/>
      <c r="XFD46" s="1"/>
    </row>
    <row r="47" spans="16376:16384" s="28" customFormat="1">
      <c r="XEV47" s="1"/>
      <c r="XEW47" s="1"/>
      <c r="XEX47" s="1"/>
      <c r="XEY47" s="1"/>
      <c r="XEZ47" s="1"/>
      <c r="XFA47" s="1"/>
      <c r="XFB47" s="1"/>
      <c r="XFC47" s="1"/>
      <c r="XFD47" s="1"/>
    </row>
    <row r="48" spans="16376:16384" s="28" customFormat="1">
      <c r="XEV48" s="1"/>
      <c r="XEW48" s="1"/>
      <c r="XEX48" s="1"/>
      <c r="XEY48" s="1"/>
      <c r="XEZ48" s="1"/>
      <c r="XFA48" s="1"/>
      <c r="XFB48" s="1"/>
      <c r="XFC48" s="1"/>
      <c r="XFD48" s="1"/>
    </row>
    <row r="49" spans="16376:16384" s="28" customFormat="1">
      <c r="XEV49" s="1"/>
      <c r="XEW49" s="1"/>
      <c r="XEX49" s="1"/>
      <c r="XEY49" s="1"/>
      <c r="XEZ49" s="1"/>
      <c r="XFA49" s="1"/>
      <c r="XFB49" s="1"/>
      <c r="XFC49" s="1"/>
      <c r="XFD49" s="1"/>
    </row>
    <row r="50" spans="16376:16384" s="28" customFormat="1">
      <c r="XEV50" s="1"/>
      <c r="XEW50" s="1"/>
      <c r="XEX50" s="1"/>
      <c r="XEY50" s="1"/>
      <c r="XEZ50" s="1"/>
      <c r="XFA50" s="1"/>
      <c r="XFB50" s="1"/>
      <c r="XFC50" s="1"/>
      <c r="XFD50" s="1"/>
    </row>
    <row r="51" spans="16376:16384" s="28" customFormat="1"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6376:16384" s="28" customFormat="1"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6376:16384" s="28" customFormat="1"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6376:16384" s="28" customFormat="1"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6376:16384" s="28" customFormat="1"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6376:16384" s="28" customFormat="1"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6376:16384" s="28" customFormat="1"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6376:16384" s="28" customFormat="1"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6376:16384" s="28" customFormat="1"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6376:16384" s="28" customFormat="1"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6376:16384" s="28" customFormat="1"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6376:16384" s="28" customFormat="1"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6376:16384" s="28" customFormat="1"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6376:16384" s="28" customFormat="1"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6376:16384" s="28" customFormat="1"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6376:16384" s="28" customFormat="1"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6376:16384" s="28" customFormat="1"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6376:16384" s="28" customFormat="1"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6376:16384" s="28" customFormat="1"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6376:16384" s="28" customFormat="1"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6376:16384" s="28" customFormat="1"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6376:16384" s="28" customFormat="1"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6376:16384" s="28" customFormat="1"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6376:16384" s="28" customFormat="1"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6376:16384" s="28" customFormat="1"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6376:16384" s="28" customFormat="1"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6376:16384" s="28" customFormat="1"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6376:16384" s="28" customFormat="1"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6376:16384" s="28" customFormat="1"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6376:16384" s="28" customFormat="1"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6376:16384" s="28" customFormat="1"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6376:16384" s="28" customFormat="1"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6376:16384" s="28" customFormat="1"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6376:16384" s="28" customFormat="1"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6376:16384" s="28" customFormat="1"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6376:16384" s="28" customFormat="1"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6376:16384" s="28" customFormat="1"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6376:16384" s="28" customFormat="1"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6376:16384" s="28" customFormat="1"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6376:16384" s="28" customFormat="1"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6376:16384" s="28" customFormat="1"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6376:16384" s="28" customFormat="1"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6376:16384" s="28" customFormat="1"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6376:16384" s="28" customFormat="1"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6376:16384" s="28" customFormat="1"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6376:16384" s="28" customFormat="1"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6376:16384" s="28" customFormat="1"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6376:16384" s="28" customFormat="1"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6376:16384" s="28" customFormat="1"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6376:16384" s="28" customFormat="1"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6376:16384" s="28" customFormat="1"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6376:16384" s="28" customFormat="1"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6376:16384" s="28" customFormat="1"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6376:16384" s="28" customFormat="1"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6376:16384" s="28" customFormat="1"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6376:16384" s="28" customFormat="1"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6376:16384" s="28" customFormat="1"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6376:16384" s="28" customFormat="1"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6376:16384" s="28" customFormat="1"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6376:16384" s="28" customFormat="1"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6376:16384" s="28" customFormat="1"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6376:16384" s="28" customFormat="1"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6376:16384" s="28" customFormat="1"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6376:16384" s="28" customFormat="1"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6376:16384" s="28" customFormat="1"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6376:16384" s="28" customFormat="1">
      <c r="XEV116" s="1"/>
      <c r="XEW116" s="1"/>
      <c r="XEX116" s="1"/>
      <c r="XEY116" s="1"/>
      <c r="XEZ116" s="1"/>
      <c r="XFA116" s="1"/>
      <c r="XFB116" s="1"/>
      <c r="XFC116" s="1"/>
      <c r="XFD116" s="1"/>
    </row>
    <row r="117" spans="16376:16384" s="28" customFormat="1">
      <c r="XEV117" s="1"/>
      <c r="XEW117" s="1"/>
      <c r="XEX117" s="1"/>
      <c r="XEY117" s="1"/>
      <c r="XEZ117" s="1"/>
      <c r="XFA117" s="1"/>
      <c r="XFB117" s="1"/>
      <c r="XFC117" s="1"/>
      <c r="XFD117" s="1"/>
    </row>
    <row r="118" spans="16376:16384" s="28" customFormat="1">
      <c r="XEV118" s="1"/>
      <c r="XEW118" s="1"/>
      <c r="XEX118" s="1"/>
      <c r="XEY118" s="1"/>
      <c r="XEZ118" s="1"/>
      <c r="XFA118" s="1"/>
      <c r="XFB118" s="1"/>
      <c r="XFC118" s="1"/>
      <c r="XFD118" s="1"/>
    </row>
    <row r="119" spans="16376:16384" s="28" customFormat="1">
      <c r="XEV119" s="1"/>
      <c r="XEW119" s="1"/>
      <c r="XEX119" s="1"/>
      <c r="XEY119" s="1"/>
      <c r="XEZ119" s="1"/>
      <c r="XFA119" s="1"/>
      <c r="XFB119" s="1"/>
      <c r="XFC119" s="1"/>
      <c r="XFD119" s="1"/>
    </row>
    <row r="120" spans="16376:16384">
      <c r="XEV120" s="1"/>
      <c r="XEW120" s="1"/>
      <c r="XEX120" s="1"/>
      <c r="XEY120" s="1"/>
      <c r="XEZ120" s="1"/>
    </row>
    <row r="121" spans="16376:16384">
      <c r="XEV121" s="1"/>
      <c r="XEW121" s="1"/>
      <c r="XEX121" s="1"/>
      <c r="XEY121" s="1"/>
      <c r="XEZ121" s="1"/>
    </row>
    <row r="122" spans="16376:16384">
      <c r="XEV122" s="1"/>
      <c r="XEW122" s="1"/>
      <c r="XEX122" s="1"/>
      <c r="XEY122" s="1"/>
      <c r="XEZ122" s="1"/>
    </row>
    <row r="123" spans="16376:16384">
      <c r="XEV123" s="1"/>
      <c r="XEW123" s="1"/>
      <c r="XEX123" s="1"/>
      <c r="XEY123" s="1"/>
      <c r="XEZ123" s="1"/>
    </row>
    <row r="124" spans="16376:16384">
      <c r="XEV124" s="1"/>
      <c r="XEW124" s="1"/>
      <c r="XEX124" s="1"/>
      <c r="XEY124" s="1"/>
      <c r="XEZ124" s="1"/>
    </row>
    <row r="125" spans="16376:16384">
      <c r="XEV125" s="1"/>
      <c r="XEW125" s="1"/>
      <c r="XEX125" s="1"/>
      <c r="XEY125" s="1"/>
      <c r="XEZ125" s="1"/>
    </row>
    <row r="126" spans="16376:16384">
      <c r="XEV126" s="1"/>
      <c r="XEW126" s="1"/>
      <c r="XEX126" s="1"/>
      <c r="XEY126" s="1"/>
      <c r="XEZ126" s="1"/>
    </row>
    <row r="127" spans="16376:16384">
      <c r="XEV127" s="1"/>
      <c r="XEW127" s="1"/>
      <c r="XEX127" s="1"/>
      <c r="XEY127" s="1"/>
      <c r="XEZ127" s="1"/>
    </row>
    <row r="128" spans="16376:16384">
      <c r="XEV128" s="1"/>
      <c r="XEW128" s="1"/>
      <c r="XEX128" s="1"/>
      <c r="XEY128" s="1"/>
      <c r="XEZ128" s="1"/>
    </row>
    <row r="129" spans="16376:16380">
      <c r="XEV129" s="1"/>
      <c r="XEW129" s="1"/>
      <c r="XEX129" s="1"/>
      <c r="XEY129" s="1"/>
      <c r="XEZ129" s="1"/>
    </row>
    <row r="130" spans="16376:16380">
      <c r="XEV130" s="1"/>
      <c r="XEW130" s="1"/>
      <c r="XEX130" s="1"/>
      <c r="XEY130" s="1"/>
      <c r="XEZ130" s="1"/>
    </row>
    <row r="131" spans="16376:16380">
      <c r="XEV131" s="1"/>
      <c r="XEW131" s="1"/>
      <c r="XEX131" s="1"/>
      <c r="XEY131" s="1"/>
      <c r="XEZ131" s="1"/>
    </row>
    <row r="132" spans="16376:16380">
      <c r="XEV132" s="1"/>
      <c r="XEW132" s="1"/>
      <c r="XEX132" s="1"/>
      <c r="XEY132" s="1"/>
      <c r="XEZ132" s="1"/>
    </row>
    <row r="133" spans="16376:16380">
      <c r="XEV133" s="1"/>
      <c r="XEW133" s="1"/>
      <c r="XEX133" s="1"/>
      <c r="XEY133" s="1"/>
      <c r="XEZ133" s="1"/>
    </row>
    <row r="134" spans="16376:16380">
      <c r="XEV134" s="1"/>
      <c r="XEW134" s="1"/>
      <c r="XEX134" s="1"/>
      <c r="XEY134" s="1"/>
      <c r="XEZ134" s="1"/>
    </row>
    <row r="135" spans="16376:16380">
      <c r="XEV135" s="1"/>
      <c r="XEW135" s="1"/>
      <c r="XEX135" s="1"/>
      <c r="XEY135" s="1"/>
      <c r="XEZ135" s="1"/>
    </row>
    <row r="136" spans="16376:16380">
      <c r="XEV136" s="1"/>
      <c r="XEW136" s="1"/>
      <c r="XEX136" s="1"/>
      <c r="XEY136" s="1"/>
      <c r="XEZ136" s="1"/>
    </row>
    <row r="137" spans="16376:16380">
      <c r="XEV137" s="1"/>
      <c r="XEW137" s="1"/>
      <c r="XEX137" s="1"/>
      <c r="XEY137" s="1"/>
      <c r="XEZ137" s="1"/>
    </row>
    <row r="138" spans="16376:16380">
      <c r="XEV138" s="1"/>
      <c r="XEW138" s="1"/>
      <c r="XEX138" s="1"/>
      <c r="XEY138" s="1"/>
      <c r="XEZ138" s="1"/>
    </row>
    <row r="139" spans="16376:16380">
      <c r="XEV139" s="1"/>
      <c r="XEW139" s="1"/>
      <c r="XEX139" s="1"/>
      <c r="XEY139" s="1"/>
      <c r="XEZ139" s="1"/>
    </row>
    <row r="140" spans="16376:16380">
      <c r="XEV140" s="1"/>
      <c r="XEW140" s="1"/>
      <c r="XEX140" s="1"/>
      <c r="XEY140" s="1"/>
      <c r="XEZ140" s="1"/>
    </row>
    <row r="141" spans="16376:16380">
      <c r="XEV141" s="1"/>
      <c r="XEW141" s="1"/>
      <c r="XEX141" s="1"/>
      <c r="XEY141" s="1"/>
      <c r="XEZ141" s="1"/>
    </row>
    <row r="142" spans="16376:16380">
      <c r="XEV142" s="1"/>
      <c r="XEW142" s="1"/>
      <c r="XEX142" s="1"/>
      <c r="XEY142" s="1"/>
      <c r="XEZ142" s="1"/>
    </row>
    <row r="143" spans="16376:16380">
      <c r="XEV143" s="1"/>
      <c r="XEW143" s="1"/>
      <c r="XEX143" s="1"/>
      <c r="XEY143" s="1"/>
      <c r="XEZ143" s="1"/>
    </row>
    <row r="144" spans="16376:16380">
      <c r="XEV144" s="1"/>
      <c r="XEW144" s="1"/>
      <c r="XEX144" s="1"/>
      <c r="XEY144" s="1"/>
      <c r="XEZ144" s="1"/>
    </row>
    <row r="145" spans="16376:16380">
      <c r="XEV145" s="1"/>
      <c r="XEW145" s="1"/>
      <c r="XEX145" s="1"/>
      <c r="XEY145" s="1"/>
      <c r="XEZ145" s="1"/>
    </row>
    <row r="146" spans="16376:16380">
      <c r="XEV146" s="1"/>
      <c r="XEW146" s="1"/>
      <c r="XEX146" s="1"/>
      <c r="XEY146" s="1"/>
      <c r="XEZ146" s="1"/>
    </row>
    <row r="147" spans="16376:16380">
      <c r="XEV147" s="1"/>
      <c r="XEW147" s="1"/>
      <c r="XEX147" s="1"/>
      <c r="XEY147" s="1"/>
      <c r="XEZ147" s="1"/>
    </row>
    <row r="148" spans="16376:16380">
      <c r="XEV148" s="1"/>
      <c r="XEW148" s="1"/>
      <c r="XEX148" s="1"/>
      <c r="XEY148" s="1"/>
      <c r="XEZ148" s="1"/>
    </row>
    <row r="149" spans="16376:16380">
      <c r="XEV149" s="1"/>
      <c r="XEW149" s="1"/>
      <c r="XEX149" s="1"/>
      <c r="XEY149" s="1"/>
      <c r="XEZ149" s="1"/>
    </row>
    <row r="150" spans="16376:16380">
      <c r="XEV150" s="1"/>
      <c r="XEW150" s="1"/>
      <c r="XEX150" s="1"/>
      <c r="XEY150" s="1"/>
      <c r="XEZ150" s="1"/>
    </row>
    <row r="151" spans="16376:16380">
      <c r="XEV151" s="1"/>
      <c r="XEW151" s="1"/>
      <c r="XEX151" s="1"/>
      <c r="XEY151" s="1"/>
      <c r="XEZ151" s="1"/>
    </row>
    <row r="152" spans="16376:16380">
      <c r="XEV152" s="1"/>
      <c r="XEW152" s="1"/>
      <c r="XEX152" s="1"/>
      <c r="XEY152" s="1"/>
      <c r="XEZ152" s="1"/>
    </row>
    <row r="153" spans="16376:16380">
      <c r="XEV153" s="1"/>
      <c r="XEW153" s="1"/>
      <c r="XEX153" s="1"/>
      <c r="XEY153" s="1"/>
      <c r="XEZ153" s="1"/>
    </row>
    <row r="154" spans="16376:16380">
      <c r="XEV154" s="1"/>
      <c r="XEW154" s="1"/>
      <c r="XEX154" s="1"/>
      <c r="XEY154" s="1"/>
      <c r="XEZ154" s="1"/>
    </row>
    <row r="155" spans="16376:16380">
      <c r="XEV155" s="1"/>
      <c r="XEW155" s="1"/>
      <c r="XEX155" s="1"/>
      <c r="XEY155" s="1"/>
      <c r="XEZ155" s="1"/>
    </row>
    <row r="156" spans="16376:16380">
      <c r="XEV156" s="1"/>
      <c r="XEW156" s="1"/>
      <c r="XEX156" s="1"/>
      <c r="XEY156" s="1"/>
      <c r="XEZ156" s="1"/>
    </row>
    <row r="157" spans="16376:16380">
      <c r="XEV157" s="1"/>
      <c r="XEW157" s="1"/>
      <c r="XEX157" s="1"/>
      <c r="XEY157" s="1"/>
      <c r="XEZ157" s="1"/>
    </row>
    <row r="158" spans="16376:16380">
      <c r="XEV158" s="1"/>
      <c r="XEW158" s="1"/>
      <c r="XEX158" s="1"/>
      <c r="XEY158" s="1"/>
      <c r="XEZ158" s="1"/>
    </row>
    <row r="159" spans="16376:16380">
      <c r="XEV159" s="1"/>
      <c r="XEW159" s="1"/>
      <c r="XEX159" s="1"/>
      <c r="XEY159" s="1"/>
      <c r="XEZ159" s="1"/>
    </row>
    <row r="160" spans="16376:16380">
      <c r="XEV160" s="1"/>
      <c r="XEW160" s="1"/>
      <c r="XEX160" s="1"/>
      <c r="XEY160" s="1"/>
      <c r="XEZ160" s="1"/>
    </row>
    <row r="161" spans="16376:16380">
      <c r="XEV161" s="1"/>
      <c r="XEW161" s="1"/>
      <c r="XEX161" s="1"/>
      <c r="XEY161" s="1"/>
      <c r="XEZ161" s="1"/>
    </row>
    <row r="162" spans="16376:16380">
      <c r="XEV162" s="1"/>
      <c r="XEW162" s="1"/>
      <c r="XEX162" s="1"/>
      <c r="XEY162" s="1"/>
      <c r="XEZ162" s="1"/>
    </row>
    <row r="163" spans="16376:16380">
      <c r="XEV163" s="1"/>
      <c r="XEW163" s="1"/>
      <c r="XEX163" s="1"/>
      <c r="XEY163" s="1"/>
      <c r="XEZ163" s="1"/>
    </row>
    <row r="164" spans="16376:16380">
      <c r="XEV164" s="1"/>
      <c r="XEW164" s="1"/>
      <c r="XEX164" s="1"/>
      <c r="XEY164" s="1"/>
      <c r="XEZ164" s="1"/>
    </row>
    <row r="165" spans="16376:16380">
      <c r="XEV165" s="1"/>
      <c r="XEW165" s="1"/>
      <c r="XEX165" s="1"/>
      <c r="XEY165" s="1"/>
      <c r="XEZ165" s="1"/>
    </row>
    <row r="166" spans="16376:16380">
      <c r="XEV166" s="1"/>
      <c r="XEW166" s="1"/>
      <c r="XEX166" s="1"/>
      <c r="XEY166" s="1"/>
      <c r="XEZ166" s="1"/>
    </row>
    <row r="167" spans="16376:16380">
      <c r="XEV167" s="1"/>
      <c r="XEW167" s="1"/>
      <c r="XEX167" s="1"/>
      <c r="XEY167" s="1"/>
      <c r="XEZ167" s="1"/>
    </row>
    <row r="168" spans="16376:16380">
      <c r="XEV168" s="1"/>
      <c r="XEW168" s="1"/>
      <c r="XEX168" s="1"/>
      <c r="XEY168" s="1"/>
      <c r="XEZ168" s="1"/>
    </row>
    <row r="169" spans="16376:16380">
      <c r="XEV169" s="1"/>
      <c r="XEW169" s="1"/>
      <c r="XEX169" s="1"/>
      <c r="XEY169" s="1"/>
      <c r="XEZ169" s="1"/>
    </row>
    <row r="170" spans="16376:16380">
      <c r="XEV170" s="1"/>
      <c r="XEW170" s="1"/>
      <c r="XEX170" s="1"/>
      <c r="XEY170" s="1"/>
      <c r="XEZ170" s="1"/>
    </row>
    <row r="171" spans="16376:16380">
      <c r="XEV171" s="1"/>
      <c r="XEW171" s="1"/>
      <c r="XEX171" s="1"/>
      <c r="XEY171" s="1"/>
      <c r="XEZ171" s="1"/>
    </row>
    <row r="172" spans="16376:16380">
      <c r="XEV172" s="1"/>
      <c r="XEW172" s="1"/>
      <c r="XEX172" s="1"/>
      <c r="XEY172" s="1"/>
      <c r="XEZ172" s="1"/>
    </row>
    <row r="173" spans="16376:16380">
      <c r="XEV173" s="1"/>
      <c r="XEW173" s="1"/>
      <c r="XEX173" s="1"/>
      <c r="XEY173" s="1"/>
      <c r="XEZ173" s="1"/>
    </row>
    <row r="174" spans="16376:16380">
      <c r="XEV174" s="1"/>
      <c r="XEW174" s="1"/>
      <c r="XEX174" s="1"/>
      <c r="XEY174" s="1"/>
      <c r="XEZ174" s="1"/>
    </row>
    <row r="175" spans="16376:16380">
      <c r="XEV175" s="1"/>
      <c r="XEW175" s="1"/>
      <c r="XEX175" s="1"/>
      <c r="XEY175" s="1"/>
      <c r="XEZ175" s="1"/>
    </row>
    <row r="176" spans="16376:16380">
      <c r="XEV176" s="1"/>
      <c r="XEW176" s="1"/>
      <c r="XEX176" s="1"/>
      <c r="XEY176" s="1"/>
      <c r="XEZ176" s="1"/>
    </row>
    <row r="177" spans="16376:16380">
      <c r="XEV177" s="1"/>
      <c r="XEW177" s="1"/>
      <c r="XEX177" s="1"/>
      <c r="XEY177" s="1"/>
      <c r="XEZ177" s="1"/>
    </row>
    <row r="178" spans="16376:16380">
      <c r="XEV178" s="1"/>
      <c r="XEW178" s="1"/>
      <c r="XEX178" s="1"/>
      <c r="XEY178" s="1"/>
      <c r="XEZ178" s="1"/>
    </row>
    <row r="179" spans="16376:16380">
      <c r="XEV179" s="1"/>
      <c r="XEW179" s="1"/>
      <c r="XEX179" s="1"/>
      <c r="XEY179" s="1"/>
      <c r="XEZ179" s="1"/>
    </row>
    <row r="180" spans="16376:16380">
      <c r="XEV180" s="1"/>
      <c r="XEW180" s="1"/>
      <c r="XEX180" s="1"/>
      <c r="XEY180" s="1"/>
      <c r="XEZ180" s="1"/>
    </row>
    <row r="181" spans="16376:16380">
      <c r="XEV181" s="1"/>
      <c r="XEW181" s="1"/>
      <c r="XEX181" s="1"/>
      <c r="XEY181" s="1"/>
      <c r="XEZ181" s="1"/>
    </row>
    <row r="182" spans="16376:16380">
      <c r="XEV182" s="1"/>
      <c r="XEW182" s="1"/>
      <c r="XEX182" s="1"/>
      <c r="XEY182" s="1"/>
      <c r="XEZ182" s="1"/>
    </row>
    <row r="183" spans="16376:16380">
      <c r="XEV183" s="1"/>
      <c r="XEW183" s="1"/>
      <c r="XEX183" s="1"/>
      <c r="XEY183" s="1"/>
      <c r="XEZ183" s="1"/>
    </row>
    <row r="184" spans="16376:16380">
      <c r="XEV184" s="1"/>
      <c r="XEW184" s="1"/>
      <c r="XEX184" s="1"/>
      <c r="XEY184" s="1"/>
      <c r="XEZ184" s="1"/>
    </row>
    <row r="185" spans="16376:16380">
      <c r="XEV185" s="1"/>
      <c r="XEW185" s="1"/>
      <c r="XEX185" s="1"/>
      <c r="XEY185" s="1"/>
      <c r="XEZ185" s="1"/>
    </row>
    <row r="186" spans="16376:16380">
      <c r="XEV186" s="1"/>
      <c r="XEW186" s="1"/>
      <c r="XEX186" s="1"/>
      <c r="XEY186" s="1"/>
      <c r="XEZ186" s="1"/>
    </row>
    <row r="187" spans="16376:16380">
      <c r="XEV187" s="1"/>
      <c r="XEW187" s="1"/>
      <c r="XEX187" s="1"/>
      <c r="XEY187" s="1"/>
      <c r="XEZ187" s="1"/>
    </row>
    <row r="188" spans="16376:16380">
      <c r="XEV188" s="1"/>
      <c r="XEW188" s="1"/>
      <c r="XEX188" s="1"/>
      <c r="XEY188" s="1"/>
      <c r="XEZ188" s="1"/>
    </row>
    <row r="189" spans="16376:16380">
      <c r="XEV189" s="1"/>
      <c r="XEW189" s="1"/>
      <c r="XEX189" s="1"/>
      <c r="XEY189" s="1"/>
      <c r="XEZ189" s="1"/>
    </row>
    <row r="190" spans="16376:16380">
      <c r="XEV190" s="1"/>
      <c r="XEW190" s="1"/>
      <c r="XEX190" s="1"/>
      <c r="XEY190" s="1"/>
      <c r="XEZ190" s="1"/>
    </row>
    <row r="191" spans="16376:16380">
      <c r="XEV191" s="1"/>
      <c r="XEW191" s="1"/>
      <c r="XEX191" s="1"/>
      <c r="XEY191" s="1"/>
      <c r="XEZ191" s="1"/>
    </row>
    <row r="192" spans="16376:16380">
      <c r="XEV192" s="1"/>
      <c r="XEW192" s="1"/>
      <c r="XEX192" s="1"/>
      <c r="XEY192" s="1"/>
      <c r="XEZ192" s="1"/>
    </row>
    <row r="193" spans="16376:16380">
      <c r="XEV193" s="1"/>
      <c r="XEW193" s="1"/>
      <c r="XEX193" s="1"/>
      <c r="XEY193" s="1"/>
      <c r="XEZ193" s="1"/>
    </row>
    <row r="194" spans="16376:16380">
      <c r="XEV194" s="1"/>
      <c r="XEW194" s="1"/>
      <c r="XEX194" s="1"/>
      <c r="XEY194" s="1"/>
      <c r="XEZ194" s="1"/>
    </row>
    <row r="195" spans="16376:16380">
      <c r="XEV195" s="1"/>
      <c r="XEW195" s="1"/>
      <c r="XEX195" s="1"/>
      <c r="XEY195" s="1"/>
      <c r="XEZ195" s="1"/>
    </row>
    <row r="196" spans="16376:16380">
      <c r="XEV196" s="1"/>
      <c r="XEW196" s="1"/>
      <c r="XEX196" s="1"/>
      <c r="XEY196" s="1"/>
      <c r="XEZ196" s="1"/>
    </row>
    <row r="197" spans="16376:16380">
      <c r="XEV197" s="1"/>
      <c r="XEW197" s="1"/>
      <c r="XEX197" s="1"/>
      <c r="XEY197" s="1"/>
      <c r="XEZ197" s="1"/>
    </row>
    <row r="198" spans="16376:16380">
      <c r="XEV198" s="1"/>
      <c r="XEW198" s="1"/>
      <c r="XEX198" s="1"/>
      <c r="XEY198" s="1"/>
      <c r="XEZ198" s="1"/>
    </row>
    <row r="199" spans="16376:16380">
      <c r="XEV199" s="1"/>
      <c r="XEW199" s="1"/>
      <c r="XEX199" s="1"/>
      <c r="XEY199" s="1"/>
      <c r="XEZ199" s="1"/>
    </row>
    <row r="200" spans="16376:16380">
      <c r="XEV200" s="1"/>
      <c r="XEW200" s="1"/>
      <c r="XEX200" s="1"/>
      <c r="XEY200" s="1"/>
      <c r="XEZ200" s="1"/>
    </row>
    <row r="201" spans="16376:16380">
      <c r="XEV201" s="1"/>
      <c r="XEW201" s="1"/>
      <c r="XEX201" s="1"/>
      <c r="XEY201" s="1"/>
      <c r="XEZ201" s="1"/>
    </row>
    <row r="202" spans="16376:16380">
      <c r="XEV202" s="1"/>
      <c r="XEW202" s="1"/>
      <c r="XEX202" s="1"/>
      <c r="XEY202" s="1"/>
      <c r="XEZ202" s="1"/>
    </row>
    <row r="203" spans="16376:16380">
      <c r="XEV203" s="1"/>
      <c r="XEW203" s="1"/>
      <c r="XEX203" s="1"/>
      <c r="XEY203" s="1"/>
      <c r="XEZ203" s="1"/>
    </row>
    <row r="204" spans="16376:16380">
      <c r="XEV204" s="1"/>
      <c r="XEW204" s="1"/>
      <c r="XEX204" s="1"/>
      <c r="XEY204" s="1"/>
      <c r="XEZ204" s="1"/>
    </row>
    <row r="205" spans="16376:16380">
      <c r="XEV205" s="1"/>
      <c r="XEW205" s="1"/>
      <c r="XEX205" s="1"/>
      <c r="XEY205" s="1"/>
      <c r="XEZ205" s="1"/>
    </row>
    <row r="206" spans="16376:16380">
      <c r="XEV206" s="1"/>
      <c r="XEW206" s="1"/>
      <c r="XEX206" s="1"/>
      <c r="XEY206" s="1"/>
      <c r="XEZ206" s="1"/>
    </row>
    <row r="207" spans="16376:16380">
      <c r="XEV207" s="1"/>
      <c r="XEW207" s="1"/>
      <c r="XEX207" s="1"/>
      <c r="XEY207" s="1"/>
      <c r="XEZ207" s="1"/>
    </row>
    <row r="208" spans="16376:16380">
      <c r="XEV208" s="1"/>
      <c r="XEW208" s="1"/>
      <c r="XEX208" s="1"/>
      <c r="XEY208" s="1"/>
      <c r="XEZ208" s="1"/>
    </row>
    <row r="209" spans="16376:16380">
      <c r="XEV209" s="1"/>
      <c r="XEW209" s="1"/>
      <c r="XEX209" s="1"/>
      <c r="XEY209" s="1"/>
      <c r="XEZ209" s="1"/>
    </row>
    <row r="210" spans="16376:16380">
      <c r="XEV210" s="1"/>
      <c r="XEW210" s="1"/>
      <c r="XEX210" s="1"/>
      <c r="XEY210" s="1"/>
      <c r="XEZ210" s="1"/>
    </row>
    <row r="211" spans="16376:16380">
      <c r="XEV211" s="1"/>
      <c r="XEW211" s="1"/>
      <c r="XEX211" s="1"/>
      <c r="XEY211" s="1"/>
      <c r="XEZ211" s="1"/>
    </row>
    <row r="212" spans="16376:16380">
      <c r="XEV212" s="1"/>
      <c r="XEW212" s="1"/>
      <c r="XEX212" s="1"/>
      <c r="XEY212" s="1"/>
      <c r="XEZ212" s="1"/>
    </row>
    <row r="213" spans="16376:16380">
      <c r="XEV213" s="1"/>
      <c r="XEW213" s="1"/>
      <c r="XEX213" s="1"/>
      <c r="XEY213" s="1"/>
      <c r="XEZ213" s="1"/>
    </row>
    <row r="214" spans="16376:16380">
      <c r="XEV214" s="1"/>
      <c r="XEW214" s="1"/>
      <c r="XEX214" s="1"/>
      <c r="XEY214" s="1"/>
      <c r="XEZ214" s="1"/>
    </row>
    <row r="215" spans="16376:16380">
      <c r="XEV215" s="1"/>
      <c r="XEW215" s="1"/>
      <c r="XEX215" s="1"/>
      <c r="XEY215" s="1"/>
      <c r="XEZ215" s="1"/>
    </row>
    <row r="216" spans="16376:16380">
      <c r="XEV216" s="1"/>
      <c r="XEW216" s="1"/>
      <c r="XEX216" s="1"/>
      <c r="XEY216" s="1"/>
      <c r="XEZ216" s="1"/>
    </row>
    <row r="217" spans="16376:16380">
      <c r="XEV217" s="1"/>
      <c r="XEW217" s="1"/>
      <c r="XEX217" s="1"/>
      <c r="XEY217" s="1"/>
      <c r="XEZ217" s="1"/>
    </row>
    <row r="218" spans="16376:16380">
      <c r="XEV218" s="1"/>
      <c r="XEW218" s="1"/>
      <c r="XEX218" s="1"/>
      <c r="XEY218" s="1"/>
      <c r="XEZ218" s="1"/>
    </row>
    <row r="219" spans="16376:16380">
      <c r="XEV219" s="1"/>
      <c r="XEW219" s="1"/>
      <c r="XEX219" s="1"/>
      <c r="XEY219" s="1"/>
      <c r="XEZ219" s="1"/>
    </row>
    <row r="220" spans="16376:16380">
      <c r="XEV220" s="1"/>
      <c r="XEW220" s="1"/>
      <c r="XEX220" s="1"/>
      <c r="XEY220" s="1"/>
      <c r="XEZ220" s="1"/>
    </row>
    <row r="221" spans="16376:16380">
      <c r="XEV221" s="1"/>
      <c r="XEW221" s="1"/>
      <c r="XEX221" s="1"/>
      <c r="XEY221" s="1"/>
      <c r="XEZ221" s="1"/>
    </row>
    <row r="222" spans="16376:16380">
      <c r="XEV222" s="1"/>
      <c r="XEW222" s="1"/>
      <c r="XEX222" s="1"/>
      <c r="XEY222" s="1"/>
      <c r="XEZ222" s="1"/>
    </row>
    <row r="223" spans="16376:16380">
      <c r="XEV223" s="1"/>
      <c r="XEW223" s="1"/>
      <c r="XEX223" s="1"/>
      <c r="XEY223" s="1"/>
      <c r="XEZ223" s="1"/>
    </row>
    <row r="224" spans="16376:16380">
      <c r="XEV224" s="1"/>
      <c r="XEW224" s="1"/>
      <c r="XEX224" s="1"/>
      <c r="XEY224" s="1"/>
      <c r="XEZ224" s="1"/>
    </row>
    <row r="225" spans="16376:16380">
      <c r="XEV225" s="1"/>
      <c r="XEW225" s="1"/>
      <c r="XEX225" s="1"/>
      <c r="XEY225" s="1"/>
      <c r="XEZ225" s="1"/>
    </row>
    <row r="226" spans="16376:16380">
      <c r="XEV226" s="1"/>
      <c r="XEW226" s="1"/>
      <c r="XEX226" s="1"/>
      <c r="XEY226" s="1"/>
      <c r="XEZ226" s="1"/>
    </row>
    <row r="227" spans="16376:16380">
      <c r="XEV227" s="1"/>
      <c r="XEW227" s="1"/>
      <c r="XEX227" s="1"/>
      <c r="XEY227" s="1"/>
      <c r="XEZ227" s="1"/>
    </row>
    <row r="228" spans="16376:16380">
      <c r="XEV228" s="1"/>
      <c r="XEW228" s="1"/>
      <c r="XEX228" s="1"/>
      <c r="XEY228" s="1"/>
      <c r="XEZ228" s="1"/>
    </row>
    <row r="229" spans="16376:16380">
      <c r="XEV229" s="1"/>
      <c r="XEW229" s="1"/>
      <c r="XEX229" s="1"/>
      <c r="XEY229" s="1"/>
      <c r="XEZ229" s="1"/>
    </row>
    <row r="230" spans="16376:16380">
      <c r="XEV230" s="1"/>
      <c r="XEW230" s="1"/>
      <c r="XEX230" s="1"/>
      <c r="XEY230" s="1"/>
      <c r="XEZ230" s="1"/>
    </row>
    <row r="231" spans="16376:16380">
      <c r="XEV231" s="1"/>
      <c r="XEW231" s="1"/>
      <c r="XEX231" s="1"/>
      <c r="XEY231" s="1"/>
      <c r="XEZ231" s="1"/>
    </row>
    <row r="232" spans="16376:16380">
      <c r="XEV232" s="1"/>
      <c r="XEW232" s="1"/>
      <c r="XEX232" s="1"/>
      <c r="XEY232" s="1"/>
      <c r="XEZ232" s="1"/>
    </row>
    <row r="233" spans="16376:16380">
      <c r="XEV233" s="1"/>
      <c r="XEW233" s="1"/>
      <c r="XEX233" s="1"/>
      <c r="XEY233" s="1"/>
      <c r="XEZ233" s="1"/>
    </row>
    <row r="234" spans="16376:16380">
      <c r="XEV234" s="1"/>
      <c r="XEW234" s="1"/>
      <c r="XEX234" s="1"/>
      <c r="XEY234" s="1"/>
      <c r="XEZ234" s="1"/>
    </row>
    <row r="235" spans="16376:16380">
      <c r="XEV235" s="1"/>
      <c r="XEW235" s="1"/>
      <c r="XEX235" s="1"/>
      <c r="XEY235" s="1"/>
      <c r="XEZ235" s="1"/>
    </row>
    <row r="236" spans="16376:16380">
      <c r="XEV236" s="1"/>
      <c r="XEW236" s="1"/>
      <c r="XEX236" s="1"/>
      <c r="XEY236" s="1"/>
      <c r="XEZ236" s="1"/>
    </row>
    <row r="237" spans="16376:16380">
      <c r="XEV237" s="1"/>
      <c r="XEW237" s="1"/>
      <c r="XEX237" s="1"/>
      <c r="XEY237" s="1"/>
      <c r="XEZ237" s="1"/>
    </row>
    <row r="238" spans="16376:16380">
      <c r="XEV238" s="1"/>
      <c r="XEW238" s="1"/>
      <c r="XEX238" s="1"/>
      <c r="XEY238" s="1"/>
      <c r="XEZ238" s="1"/>
    </row>
    <row r="239" spans="16376:16380">
      <c r="XEV239" s="1"/>
      <c r="XEW239" s="1"/>
      <c r="XEX239" s="1"/>
      <c r="XEY239" s="1"/>
      <c r="XEZ239" s="1"/>
    </row>
    <row r="240" spans="16376:16380">
      <c r="XEV240" s="1"/>
      <c r="XEW240" s="1"/>
      <c r="XEX240" s="1"/>
      <c r="XEY240" s="1"/>
      <c r="XEZ240" s="1"/>
    </row>
    <row r="241" spans="16376:16380">
      <c r="XEV241" s="1"/>
      <c r="XEW241" s="1"/>
      <c r="XEX241" s="1"/>
      <c r="XEY241" s="1"/>
      <c r="XEZ241" s="1"/>
    </row>
    <row r="242" spans="16376:16380">
      <c r="XEV242" s="1"/>
      <c r="XEW242" s="1"/>
      <c r="XEX242" s="1"/>
      <c r="XEY242" s="1"/>
      <c r="XEZ242" s="1"/>
    </row>
    <row r="243" spans="16376:16380">
      <c r="XEV243" s="1"/>
      <c r="XEW243" s="1"/>
      <c r="XEX243" s="1"/>
      <c r="XEY243" s="1"/>
      <c r="XEZ243" s="1"/>
    </row>
    <row r="244" spans="16376:16380">
      <c r="XEV244" s="1"/>
      <c r="XEW244" s="1"/>
      <c r="XEX244" s="1"/>
      <c r="XEY244" s="1"/>
      <c r="XEZ244" s="1"/>
    </row>
    <row r="245" spans="16376:16380">
      <c r="XEV245" s="1"/>
      <c r="XEW245" s="1"/>
      <c r="XEX245" s="1"/>
      <c r="XEY245" s="1"/>
      <c r="XEZ245" s="1"/>
    </row>
    <row r="246" spans="16376:16380">
      <c r="XEV246" s="1"/>
      <c r="XEW246" s="1"/>
      <c r="XEX246" s="1"/>
      <c r="XEY246" s="1"/>
      <c r="XEZ246" s="1"/>
    </row>
    <row r="247" spans="16376:16380">
      <c r="XEV247" s="1"/>
      <c r="XEW247" s="1"/>
      <c r="XEX247" s="1"/>
      <c r="XEY247" s="1"/>
      <c r="XEZ247" s="1"/>
    </row>
    <row r="248" spans="16376:16380">
      <c r="XEV248" s="1"/>
      <c r="XEW248" s="1"/>
      <c r="XEX248" s="1"/>
      <c r="XEY248" s="1"/>
      <c r="XEZ248" s="1"/>
    </row>
    <row r="249" spans="16376:16380">
      <c r="XEV249" s="1"/>
      <c r="XEW249" s="1"/>
      <c r="XEX249" s="1"/>
      <c r="XEY249" s="1"/>
      <c r="XEZ249" s="1"/>
    </row>
    <row r="250" spans="16376:16380">
      <c r="XEV250" s="1"/>
      <c r="XEW250" s="1"/>
      <c r="XEX250" s="1"/>
      <c r="XEY250" s="1"/>
      <c r="XEZ250" s="1"/>
    </row>
    <row r="251" spans="16376:16380">
      <c r="XEV251" s="1"/>
      <c r="XEW251" s="1"/>
      <c r="XEX251" s="1"/>
      <c r="XEY251" s="1"/>
      <c r="XEZ251" s="1"/>
    </row>
    <row r="252" spans="16376:16380">
      <c r="XEV252" s="1"/>
      <c r="XEW252" s="1"/>
      <c r="XEX252" s="1"/>
      <c r="XEY252" s="1"/>
      <c r="XEZ252" s="1"/>
    </row>
    <row r="253" spans="16376:16380">
      <c r="XEV253" s="1"/>
      <c r="XEW253" s="1"/>
      <c r="XEX253" s="1"/>
      <c r="XEY253" s="1"/>
      <c r="XEZ253" s="1"/>
    </row>
    <row r="254" spans="16376:16380">
      <c r="XEV254" s="1"/>
      <c r="XEW254" s="1"/>
      <c r="XEX254" s="1"/>
      <c r="XEY254" s="1"/>
      <c r="XEZ254" s="1"/>
    </row>
    <row r="255" spans="16376:16380">
      <c r="XEV255" s="1"/>
      <c r="XEW255" s="1"/>
      <c r="XEX255" s="1"/>
      <c r="XEY255" s="1"/>
      <c r="XEZ255" s="1"/>
    </row>
    <row r="256" spans="16376:16380">
      <c r="XEV256" s="1"/>
      <c r="XEW256" s="1"/>
      <c r="XEX256" s="1"/>
      <c r="XEY256" s="1"/>
      <c r="XEZ256" s="1"/>
    </row>
    <row r="257" spans="16376:16380">
      <c r="XEV257" s="1"/>
      <c r="XEW257" s="1"/>
      <c r="XEX257" s="1"/>
      <c r="XEY257" s="1"/>
      <c r="XEZ257" s="1"/>
    </row>
    <row r="258" spans="16376:16380">
      <c r="XEV258" s="1"/>
      <c r="XEW258" s="1"/>
      <c r="XEX258" s="1"/>
      <c r="XEY258" s="1"/>
      <c r="XEZ258" s="1"/>
    </row>
    <row r="259" spans="16376:16380">
      <c r="XEV259" s="1"/>
      <c r="XEW259" s="1"/>
      <c r="XEX259" s="1"/>
      <c r="XEY259" s="1"/>
      <c r="XEZ259" s="1"/>
    </row>
    <row r="260" spans="16376:16380">
      <c r="XEV260" s="1"/>
      <c r="XEW260" s="1"/>
      <c r="XEX260" s="1"/>
      <c r="XEY260" s="1"/>
      <c r="XEZ260" s="1"/>
    </row>
    <row r="261" spans="16376:16380">
      <c r="XEV261" s="1"/>
      <c r="XEW261" s="1"/>
      <c r="XEX261" s="1"/>
      <c r="XEY261" s="1"/>
      <c r="XEZ261" s="1"/>
    </row>
    <row r="262" spans="16376:16380">
      <c r="XEV262" s="1"/>
      <c r="XEW262" s="1"/>
      <c r="XEX262" s="1"/>
      <c r="XEY262" s="1"/>
      <c r="XEZ262" s="1"/>
    </row>
    <row r="263" spans="16376:16380">
      <c r="XEV263" s="1"/>
      <c r="XEW263" s="1"/>
      <c r="XEX263" s="1"/>
      <c r="XEY263" s="1"/>
      <c r="XEZ263" s="1"/>
    </row>
    <row r="264" spans="16376:16380">
      <c r="XEV264" s="1"/>
      <c r="XEW264" s="1"/>
      <c r="XEX264" s="1"/>
      <c r="XEY264" s="1"/>
      <c r="XEZ264" s="1"/>
    </row>
    <row r="265" spans="16376:16380">
      <c r="XEV265" s="1"/>
      <c r="XEW265" s="1"/>
      <c r="XEX265" s="1"/>
      <c r="XEY265" s="1"/>
      <c r="XEZ265" s="1"/>
    </row>
    <row r="266" spans="16376:16380">
      <c r="XEV266" s="1"/>
      <c r="XEW266" s="1"/>
      <c r="XEX266" s="1"/>
      <c r="XEY266" s="1"/>
      <c r="XEZ266" s="1"/>
    </row>
    <row r="267" spans="16376:16380">
      <c r="XEV267" s="1"/>
      <c r="XEW267" s="1"/>
      <c r="XEX267" s="1"/>
      <c r="XEY267" s="1"/>
      <c r="XEZ267" s="1"/>
    </row>
    <row r="268" spans="16376:16380">
      <c r="XEV268" s="1"/>
      <c r="XEW268" s="1"/>
      <c r="XEX268" s="1"/>
      <c r="XEY268" s="1"/>
      <c r="XEZ268" s="1"/>
    </row>
    <row r="269" spans="16376:16380">
      <c r="XEV269" s="1"/>
      <c r="XEW269" s="1"/>
      <c r="XEX269" s="1"/>
      <c r="XEY269" s="1"/>
      <c r="XEZ269" s="1"/>
    </row>
    <row r="270" spans="16376:16380">
      <c r="XEV270" s="1"/>
      <c r="XEW270" s="1"/>
      <c r="XEX270" s="1"/>
      <c r="XEY270" s="1"/>
      <c r="XEZ270" s="1"/>
    </row>
    <row r="271" spans="16376:16380">
      <c r="XEV271" s="1"/>
      <c r="XEW271" s="1"/>
      <c r="XEX271" s="1"/>
      <c r="XEY271" s="1"/>
      <c r="XEZ271" s="1"/>
    </row>
    <row r="272" spans="16376:16380">
      <c r="XEV272" s="1"/>
      <c r="XEW272" s="1"/>
      <c r="XEX272" s="1"/>
      <c r="XEY272" s="1"/>
      <c r="XEZ272" s="1"/>
    </row>
    <row r="273" spans="16376:16380">
      <c r="XEV273" s="1"/>
      <c r="XEW273" s="1"/>
      <c r="XEX273" s="1"/>
      <c r="XEY273" s="1"/>
      <c r="XEZ273" s="1"/>
    </row>
    <row r="274" spans="16376:16380">
      <c r="XEV274" s="1"/>
      <c r="XEW274" s="1"/>
      <c r="XEX274" s="1"/>
      <c r="XEY274" s="1"/>
      <c r="XEZ274" s="1"/>
    </row>
    <row r="275" spans="16376:16380">
      <c r="XEV275" s="1"/>
      <c r="XEW275" s="1"/>
      <c r="XEX275" s="1"/>
      <c r="XEY275" s="1"/>
      <c r="XEZ275" s="1"/>
    </row>
    <row r="276" spans="16376:16380">
      <c r="XEV276" s="1"/>
      <c r="XEW276" s="1"/>
      <c r="XEX276" s="1"/>
      <c r="XEY276" s="1"/>
      <c r="XEZ276" s="1"/>
    </row>
    <row r="277" spans="16376:16380">
      <c r="XEV277" s="1"/>
      <c r="XEW277" s="1"/>
      <c r="XEX277" s="1"/>
      <c r="XEY277" s="1"/>
      <c r="XEZ277" s="1"/>
    </row>
    <row r="278" spans="16376:16380">
      <c r="XEV278" s="1"/>
      <c r="XEW278" s="1"/>
      <c r="XEX278" s="1"/>
      <c r="XEY278" s="1"/>
      <c r="XEZ278" s="1"/>
    </row>
    <row r="279" spans="16376:16380">
      <c r="XEV279" s="1"/>
      <c r="XEW279" s="1"/>
      <c r="XEX279" s="1"/>
      <c r="XEY279" s="1"/>
      <c r="XEZ279" s="1"/>
    </row>
    <row r="280" spans="16376:16380">
      <c r="XEV280" s="1"/>
      <c r="XEW280" s="1"/>
      <c r="XEX280" s="1"/>
      <c r="XEY280" s="1"/>
      <c r="XEZ280" s="1"/>
    </row>
    <row r="281" spans="16376:16380">
      <c r="XEV281" s="1"/>
      <c r="XEW281" s="1"/>
      <c r="XEX281" s="1"/>
      <c r="XEY281" s="1"/>
      <c r="XEZ281" s="1"/>
    </row>
    <row r="282" spans="16376:16380">
      <c r="XEV282" s="1"/>
      <c r="XEW282" s="1"/>
      <c r="XEX282" s="1"/>
      <c r="XEY282" s="1"/>
      <c r="XEZ282" s="1"/>
    </row>
    <row r="283" spans="16376:16380">
      <c r="XEV283" s="1"/>
      <c r="XEW283" s="1"/>
      <c r="XEX283" s="1"/>
      <c r="XEY283" s="1"/>
      <c r="XEZ283" s="1"/>
    </row>
    <row r="284" spans="16376:16380">
      <c r="XEV284" s="1"/>
      <c r="XEW284" s="1"/>
      <c r="XEX284" s="1"/>
      <c r="XEY284" s="1"/>
      <c r="XEZ284" s="1"/>
    </row>
    <row r="285" spans="16376:16380">
      <c r="XEV285" s="1"/>
      <c r="XEW285" s="1"/>
      <c r="XEX285" s="1"/>
      <c r="XEY285" s="1"/>
      <c r="XEZ285" s="1"/>
    </row>
    <row r="286" spans="16376:16380">
      <c r="XEV286" s="1"/>
      <c r="XEW286" s="1"/>
      <c r="XEX286" s="1"/>
      <c r="XEY286" s="1"/>
      <c r="XEZ286" s="1"/>
    </row>
    <row r="287" spans="16376:16380">
      <c r="XEV287" s="1"/>
      <c r="XEW287" s="1"/>
      <c r="XEX287" s="1"/>
      <c r="XEY287" s="1"/>
      <c r="XEZ287" s="1"/>
    </row>
    <row r="288" spans="16376:16380">
      <c r="XEV288" s="1"/>
      <c r="XEW288" s="1"/>
      <c r="XEX288" s="1"/>
      <c r="XEY288" s="1"/>
      <c r="XEZ288" s="1"/>
    </row>
    <row r="289" spans="16376:16380">
      <c r="XEV289" s="1"/>
      <c r="XEW289" s="1"/>
      <c r="XEX289" s="1"/>
      <c r="XEY289" s="1"/>
      <c r="XEZ289" s="1"/>
    </row>
    <row r="290" spans="16376:16380">
      <c r="XEV290" s="1"/>
      <c r="XEW290" s="1"/>
      <c r="XEX290" s="1"/>
      <c r="XEY290" s="1"/>
      <c r="XEZ290" s="1"/>
    </row>
    <row r="291" spans="16376:16380">
      <c r="XEV291" s="1"/>
      <c r="XEW291" s="1"/>
      <c r="XEX291" s="1"/>
      <c r="XEY291" s="1"/>
      <c r="XEZ291" s="1"/>
    </row>
    <row r="292" spans="16376:16380">
      <c r="XEV292" s="1"/>
      <c r="XEW292" s="1"/>
      <c r="XEX292" s="1"/>
      <c r="XEY292" s="1"/>
      <c r="XEZ292" s="1"/>
    </row>
    <row r="293" spans="16376:16380">
      <c r="XEV293" s="1"/>
      <c r="XEW293" s="1"/>
      <c r="XEX293" s="1"/>
      <c r="XEY293" s="1"/>
      <c r="XEZ293" s="1"/>
    </row>
    <row r="294" spans="16376:16380">
      <c r="XEV294" s="1"/>
      <c r="XEW294" s="1"/>
      <c r="XEX294" s="1"/>
      <c r="XEY294" s="1"/>
      <c r="XEZ294" s="1"/>
    </row>
    <row r="295" spans="16376:16380">
      <c r="XEV295" s="1"/>
      <c r="XEW295" s="1"/>
      <c r="XEX295" s="1"/>
      <c r="XEY295" s="1"/>
      <c r="XEZ295" s="1"/>
    </row>
    <row r="296" spans="16376:16380">
      <c r="XEV296" s="1"/>
      <c r="XEW296" s="1"/>
      <c r="XEX296" s="1"/>
      <c r="XEY296" s="1"/>
      <c r="XEZ296" s="1"/>
    </row>
    <row r="297" spans="16376:16380">
      <c r="XEV297" s="1"/>
      <c r="XEW297" s="1"/>
      <c r="XEX297" s="1"/>
      <c r="XEY297" s="1"/>
      <c r="XEZ297" s="1"/>
    </row>
    <row r="298" spans="16376:16380">
      <c r="XEV298" s="1"/>
      <c r="XEW298" s="1"/>
      <c r="XEX298" s="1"/>
      <c r="XEY298" s="1"/>
      <c r="XEZ298" s="1"/>
    </row>
    <row r="299" spans="16376:16380">
      <c r="XEV299" s="1"/>
      <c r="XEW299" s="1"/>
      <c r="XEX299" s="1"/>
      <c r="XEY299" s="1"/>
      <c r="XEZ299" s="1"/>
    </row>
    <row r="300" spans="16376:16380">
      <c r="XEV300" s="1"/>
      <c r="XEW300" s="1"/>
      <c r="XEX300" s="1"/>
      <c r="XEY300" s="1"/>
      <c r="XEZ300" s="1"/>
    </row>
    <row r="301" spans="16376:16380">
      <c r="XEV301" s="1"/>
      <c r="XEW301" s="1"/>
      <c r="XEX301" s="1"/>
      <c r="XEY301" s="1"/>
      <c r="XEZ301" s="1"/>
    </row>
    <row r="302" spans="16376:16380">
      <c r="XEV302" s="1"/>
      <c r="XEW302" s="1"/>
      <c r="XEX302" s="1"/>
      <c r="XEY302" s="1"/>
      <c r="XEZ302" s="1"/>
    </row>
    <row r="303" spans="16376:16380">
      <c r="XEV303" s="1"/>
      <c r="XEW303" s="1"/>
      <c r="XEX303" s="1"/>
      <c r="XEY303" s="1"/>
      <c r="XEZ303" s="1"/>
    </row>
    <row r="304" spans="16376:16380">
      <c r="XEV304" s="1"/>
      <c r="XEW304" s="1"/>
      <c r="XEX304" s="1"/>
      <c r="XEY304" s="1"/>
      <c r="XEZ304" s="1"/>
    </row>
    <row r="305" spans="16376:16380">
      <c r="XEV305" s="1"/>
      <c r="XEW305" s="1"/>
      <c r="XEX305" s="1"/>
      <c r="XEY305" s="1"/>
      <c r="XEZ305" s="1"/>
    </row>
    <row r="306" spans="16376:16380">
      <c r="XEV306" s="1"/>
      <c r="XEW306" s="1"/>
      <c r="XEX306" s="1"/>
      <c r="XEY306" s="1"/>
      <c r="XEZ306" s="1"/>
    </row>
    <row r="307" spans="16376:16380">
      <c r="XEV307" s="1"/>
      <c r="XEW307" s="1"/>
      <c r="XEX307" s="1"/>
      <c r="XEY307" s="1"/>
      <c r="XEZ307" s="1"/>
    </row>
    <row r="308" spans="16376:16380">
      <c r="XEV308" s="1"/>
      <c r="XEW308" s="1"/>
      <c r="XEX308" s="1"/>
      <c r="XEY308" s="1"/>
      <c r="XEZ308" s="1"/>
    </row>
    <row r="309" spans="16376:16380">
      <c r="XEV309" s="1"/>
      <c r="XEW309" s="1"/>
      <c r="XEX309" s="1"/>
      <c r="XEY309" s="1"/>
      <c r="XEZ309" s="1"/>
    </row>
    <row r="310" spans="16376:16380">
      <c r="XEV310" s="1"/>
      <c r="XEW310" s="1"/>
      <c r="XEX310" s="1"/>
      <c r="XEY310" s="1"/>
      <c r="XEZ310" s="1"/>
    </row>
    <row r="311" spans="16376:16380">
      <c r="XEV311" s="1"/>
      <c r="XEW311" s="1"/>
      <c r="XEX311" s="1"/>
      <c r="XEY311" s="1"/>
      <c r="XEZ311" s="1"/>
    </row>
    <row r="312" spans="16376:16380">
      <c r="XEV312" s="1"/>
      <c r="XEW312" s="1"/>
      <c r="XEX312" s="1"/>
      <c r="XEY312" s="1"/>
      <c r="XEZ312" s="1"/>
    </row>
    <row r="313" spans="16376:16380">
      <c r="XEV313" s="1"/>
      <c r="XEW313" s="1"/>
      <c r="XEX313" s="1"/>
      <c r="XEY313" s="1"/>
      <c r="XEZ313" s="1"/>
    </row>
    <row r="314" spans="16376:16380">
      <c r="XEV314" s="1"/>
      <c r="XEW314" s="1"/>
      <c r="XEX314" s="1"/>
      <c r="XEY314" s="1"/>
      <c r="XEZ314" s="1"/>
    </row>
    <row r="315" spans="16376:16380">
      <c r="XEV315" s="1"/>
      <c r="XEW315" s="1"/>
      <c r="XEX315" s="1"/>
      <c r="XEY315" s="1"/>
      <c r="XEZ315" s="1"/>
    </row>
    <row r="316" spans="16376:16380">
      <c r="XEV316" s="1"/>
      <c r="XEW316" s="1"/>
      <c r="XEX316" s="1"/>
      <c r="XEY316" s="1"/>
      <c r="XEZ316" s="1"/>
    </row>
    <row r="317" spans="16376:16380">
      <c r="XEV317" s="1"/>
      <c r="XEW317" s="1"/>
      <c r="XEX317" s="1"/>
      <c r="XEY317" s="1"/>
      <c r="XEZ317" s="1"/>
    </row>
    <row r="318" spans="16376:16380">
      <c r="XEV318" s="1"/>
      <c r="XEW318" s="1"/>
      <c r="XEX318" s="1"/>
      <c r="XEY318" s="1"/>
      <c r="XEZ318" s="1"/>
    </row>
    <row r="319" spans="16376:16380">
      <c r="XEV319" s="1"/>
      <c r="XEW319" s="1"/>
      <c r="XEX319" s="1"/>
      <c r="XEY319" s="1"/>
      <c r="XEZ319" s="1"/>
    </row>
    <row r="320" spans="16376:16380">
      <c r="XEV320" s="1"/>
      <c r="XEW320" s="1"/>
      <c r="XEX320" s="1"/>
      <c r="XEY320" s="1"/>
      <c r="XEZ320" s="1"/>
    </row>
    <row r="321" spans="16376:16380">
      <c r="XEV321" s="1"/>
      <c r="XEW321" s="1"/>
      <c r="XEX321" s="1"/>
      <c r="XEY321" s="1"/>
      <c r="XEZ321" s="1"/>
    </row>
    <row r="322" spans="16376:16380">
      <c r="XEV322" s="1"/>
      <c r="XEW322" s="1"/>
      <c r="XEX322" s="1"/>
      <c r="XEY322" s="1"/>
      <c r="XEZ322" s="1"/>
    </row>
    <row r="323" spans="16376:16380">
      <c r="XEV323" s="1"/>
      <c r="XEW323" s="1"/>
      <c r="XEX323" s="1"/>
      <c r="XEY323" s="1"/>
      <c r="XEZ323" s="1"/>
    </row>
    <row r="324" spans="16376:16380">
      <c r="XEV324" s="1"/>
      <c r="XEW324" s="1"/>
      <c r="XEX324" s="1"/>
      <c r="XEY324" s="1"/>
      <c r="XEZ324" s="1"/>
    </row>
    <row r="325" spans="16376:16380">
      <c r="XEV325" s="1"/>
      <c r="XEW325" s="1"/>
      <c r="XEX325" s="1"/>
      <c r="XEY325" s="1"/>
      <c r="XEZ325" s="1"/>
    </row>
    <row r="326" spans="16376:16380">
      <c r="XEV326" s="1"/>
      <c r="XEW326" s="1"/>
      <c r="XEX326" s="1"/>
      <c r="XEY326" s="1"/>
      <c r="XEZ326" s="1"/>
    </row>
    <row r="327" spans="16376:16380">
      <c r="XEV327" s="1"/>
      <c r="XEW327" s="1"/>
      <c r="XEX327" s="1"/>
      <c r="XEY327" s="1"/>
      <c r="XEZ327" s="1"/>
    </row>
    <row r="328" spans="16376:16380">
      <c r="XEV328" s="1"/>
      <c r="XEW328" s="1"/>
      <c r="XEX328" s="1"/>
      <c r="XEY328" s="1"/>
      <c r="XEZ328" s="1"/>
    </row>
    <row r="329" spans="16376:16380">
      <c r="XEV329" s="1"/>
      <c r="XEW329" s="1"/>
      <c r="XEX329" s="1"/>
      <c r="XEY329" s="1"/>
      <c r="XEZ329" s="1"/>
    </row>
    <row r="330" spans="16376:16380">
      <c r="XEV330" s="1"/>
      <c r="XEW330" s="1"/>
      <c r="XEX330" s="1"/>
      <c r="XEY330" s="1"/>
      <c r="XEZ330" s="1"/>
    </row>
    <row r="331" spans="16376:16380">
      <c r="XEV331" s="1"/>
      <c r="XEW331" s="1"/>
      <c r="XEX331" s="1"/>
      <c r="XEY331" s="1"/>
      <c r="XEZ331" s="1"/>
    </row>
    <row r="332" spans="16376:16380">
      <c r="XEV332" s="1"/>
      <c r="XEW332" s="1"/>
      <c r="XEX332" s="1"/>
      <c r="XEY332" s="1"/>
      <c r="XEZ332" s="1"/>
    </row>
    <row r="333" spans="16376:16380">
      <c r="XEV333" s="1"/>
      <c r="XEW333" s="1"/>
      <c r="XEX333" s="1"/>
      <c r="XEY333" s="1"/>
      <c r="XEZ333" s="1"/>
    </row>
    <row r="334" spans="16376:16380">
      <c r="XEV334" s="1"/>
      <c r="XEW334" s="1"/>
      <c r="XEX334" s="1"/>
      <c r="XEY334" s="1"/>
      <c r="XEZ334" s="1"/>
    </row>
    <row r="335" spans="16376:16380">
      <c r="XEV335" s="1"/>
      <c r="XEW335" s="1"/>
      <c r="XEX335" s="1"/>
      <c r="XEY335" s="1"/>
      <c r="XEZ335" s="1"/>
    </row>
    <row r="336" spans="16376:16380">
      <c r="XEV336" s="1"/>
      <c r="XEW336" s="1"/>
      <c r="XEX336" s="1"/>
      <c r="XEY336" s="1"/>
      <c r="XEZ336" s="1"/>
    </row>
    <row r="337" spans="16376:16380">
      <c r="XEV337" s="1"/>
      <c r="XEW337" s="1"/>
      <c r="XEX337" s="1"/>
      <c r="XEY337" s="1"/>
      <c r="XEZ337" s="1"/>
    </row>
    <row r="338" spans="16376:16380">
      <c r="XEV338" s="1"/>
      <c r="XEW338" s="1"/>
      <c r="XEX338" s="1"/>
      <c r="XEY338" s="1"/>
      <c r="XEZ338" s="1"/>
    </row>
    <row r="339" spans="16376:16380">
      <c r="XEV339" s="1"/>
      <c r="XEW339" s="1"/>
      <c r="XEX339" s="1"/>
      <c r="XEY339" s="1"/>
      <c r="XEZ339" s="1"/>
    </row>
    <row r="340" spans="16376:16380">
      <c r="XEV340" s="1"/>
      <c r="XEW340" s="1"/>
      <c r="XEX340" s="1"/>
      <c r="XEY340" s="1"/>
      <c r="XEZ340" s="1"/>
    </row>
    <row r="341" spans="16376:16380">
      <c r="XEV341" s="1"/>
      <c r="XEW341" s="1"/>
      <c r="XEX341" s="1"/>
      <c r="XEY341" s="1"/>
      <c r="XEZ341" s="1"/>
    </row>
    <row r="342" spans="16376:16380">
      <c r="XEV342" s="1"/>
      <c r="XEW342" s="1"/>
      <c r="XEX342" s="1"/>
      <c r="XEY342" s="1"/>
      <c r="XEZ342" s="1"/>
    </row>
    <row r="343" spans="16376:16380">
      <c r="XEV343" s="1"/>
      <c r="XEW343" s="1"/>
      <c r="XEX343" s="1"/>
      <c r="XEY343" s="1"/>
      <c r="XEZ343" s="1"/>
    </row>
    <row r="344" spans="16376:16380">
      <c r="XEV344" s="1"/>
      <c r="XEW344" s="1"/>
      <c r="XEX344" s="1"/>
      <c r="XEY344" s="1"/>
      <c r="XEZ344" s="1"/>
    </row>
    <row r="345" spans="16376:16380">
      <c r="XEV345" s="1"/>
      <c r="XEW345" s="1"/>
      <c r="XEX345" s="1"/>
      <c r="XEY345" s="1"/>
      <c r="XEZ345" s="1"/>
    </row>
    <row r="346" spans="16376:16380">
      <c r="XEV346" s="1"/>
      <c r="XEW346" s="1"/>
      <c r="XEX346" s="1"/>
      <c r="XEY346" s="1"/>
      <c r="XEZ346" s="1"/>
    </row>
    <row r="347" spans="16376:16380">
      <c r="XEV347" s="1"/>
      <c r="XEW347" s="1"/>
      <c r="XEX347" s="1"/>
      <c r="XEY347" s="1"/>
      <c r="XEZ347" s="1"/>
    </row>
    <row r="348" spans="16376:16380">
      <c r="XEV348" s="1"/>
      <c r="XEW348" s="1"/>
      <c r="XEX348" s="1"/>
      <c r="XEY348" s="1"/>
      <c r="XEZ348" s="1"/>
    </row>
    <row r="349" spans="16376:16380">
      <c r="XEV349" s="1"/>
      <c r="XEW349" s="1"/>
      <c r="XEX349" s="1"/>
      <c r="XEY349" s="1"/>
      <c r="XEZ349" s="1"/>
    </row>
    <row r="350" spans="16376:16380">
      <c r="XEV350" s="1"/>
      <c r="XEW350" s="1"/>
      <c r="XEX350" s="1"/>
      <c r="XEY350" s="1"/>
      <c r="XEZ350" s="1"/>
    </row>
    <row r="351" spans="16376:16380">
      <c r="XEV351" s="1"/>
      <c r="XEW351" s="1"/>
      <c r="XEX351" s="1"/>
      <c r="XEY351" s="1"/>
      <c r="XEZ351" s="1"/>
    </row>
    <row r="352" spans="16376:16380">
      <c r="XEV352" s="1"/>
      <c r="XEW352" s="1"/>
      <c r="XEX352" s="1"/>
      <c r="XEY352" s="1"/>
      <c r="XEZ352" s="1"/>
    </row>
    <row r="353" spans="16376:16380">
      <c r="XEV353" s="1"/>
      <c r="XEW353" s="1"/>
      <c r="XEX353" s="1"/>
      <c r="XEY353" s="1"/>
      <c r="XEZ353" s="1"/>
    </row>
    <row r="354" spans="16376:16380">
      <c r="XEV354" s="1"/>
      <c r="XEW354" s="1"/>
      <c r="XEX354" s="1"/>
      <c r="XEY354" s="1"/>
      <c r="XEZ354" s="1"/>
    </row>
    <row r="355" spans="16376:16380">
      <c r="XEV355" s="1"/>
      <c r="XEW355" s="1"/>
      <c r="XEX355" s="1"/>
      <c r="XEY355" s="1"/>
      <c r="XEZ355" s="1"/>
    </row>
    <row r="356" spans="16376:16380">
      <c r="XEV356" s="1"/>
      <c r="XEW356" s="1"/>
      <c r="XEX356" s="1"/>
      <c r="XEY356" s="1"/>
      <c r="XEZ356" s="1"/>
    </row>
    <row r="357" spans="16376:16380">
      <c r="XEV357" s="1"/>
      <c r="XEW357" s="1"/>
      <c r="XEX357" s="1"/>
      <c r="XEY357" s="1"/>
      <c r="XEZ357" s="1"/>
    </row>
    <row r="358" spans="16376:16380">
      <c r="XEV358" s="1"/>
      <c r="XEW358" s="1"/>
      <c r="XEX358" s="1"/>
      <c r="XEY358" s="1"/>
      <c r="XEZ358" s="1"/>
    </row>
    <row r="359" spans="16376:16380">
      <c r="XEV359" s="1"/>
      <c r="XEW359" s="1"/>
      <c r="XEX359" s="1"/>
      <c r="XEY359" s="1"/>
      <c r="XEZ359" s="1"/>
    </row>
    <row r="360" spans="16376:16380">
      <c r="XEV360" s="1"/>
      <c r="XEW360" s="1"/>
      <c r="XEX360" s="1"/>
      <c r="XEY360" s="1"/>
      <c r="XEZ360" s="1"/>
    </row>
    <row r="361" spans="16376:16380">
      <c r="XEV361" s="1"/>
      <c r="XEW361" s="1"/>
      <c r="XEX361" s="1"/>
      <c r="XEY361" s="1"/>
      <c r="XEZ361" s="1"/>
    </row>
    <row r="362" spans="16376:16380">
      <c r="XEV362" s="1"/>
      <c r="XEW362" s="1"/>
      <c r="XEX362" s="1"/>
      <c r="XEY362" s="1"/>
      <c r="XEZ362" s="1"/>
    </row>
    <row r="363" spans="16376:16380">
      <c r="XEV363" s="1"/>
      <c r="XEW363" s="1"/>
      <c r="XEX363" s="1"/>
      <c r="XEY363" s="1"/>
      <c r="XEZ363" s="1"/>
    </row>
    <row r="364" spans="16376:16380">
      <c r="XEV364" s="1"/>
      <c r="XEW364" s="1"/>
      <c r="XEX364" s="1"/>
      <c r="XEY364" s="1"/>
      <c r="XEZ364" s="1"/>
    </row>
    <row r="365" spans="16376:16380">
      <c r="XEV365" s="1"/>
      <c r="XEW365" s="1"/>
      <c r="XEX365" s="1"/>
      <c r="XEY365" s="1"/>
      <c r="XEZ365" s="1"/>
    </row>
    <row r="366" spans="16376:16380">
      <c r="XEV366" s="1"/>
      <c r="XEW366" s="1"/>
      <c r="XEX366" s="1"/>
      <c r="XEY366" s="1"/>
      <c r="XEZ366" s="1"/>
    </row>
    <row r="367" spans="16376:16380">
      <c r="XEV367" s="1"/>
      <c r="XEW367" s="1"/>
      <c r="XEX367" s="1"/>
      <c r="XEY367" s="1"/>
      <c r="XEZ367" s="1"/>
    </row>
    <row r="368" spans="16376:16380">
      <c r="XEV368" s="1"/>
      <c r="XEW368" s="1"/>
      <c r="XEX368" s="1"/>
      <c r="XEY368" s="1"/>
      <c r="XEZ368" s="1"/>
    </row>
    <row r="369" spans="16376:16380">
      <c r="XEV369" s="1"/>
      <c r="XEW369" s="1"/>
      <c r="XEX369" s="1"/>
      <c r="XEY369" s="1"/>
      <c r="XEZ369" s="1"/>
    </row>
    <row r="370" spans="16376:16380">
      <c r="XEV370" s="1"/>
      <c r="XEW370" s="1"/>
      <c r="XEX370" s="1"/>
      <c r="XEY370" s="1"/>
      <c r="XEZ370" s="1"/>
    </row>
    <row r="371" spans="16376:16380">
      <c r="XEV371" s="1"/>
      <c r="XEW371" s="1"/>
      <c r="XEX371" s="1"/>
      <c r="XEY371" s="1"/>
      <c r="XEZ371" s="1"/>
    </row>
    <row r="372" spans="16376:16380">
      <c r="XEV372" s="1"/>
      <c r="XEW372" s="1"/>
      <c r="XEX372" s="1"/>
      <c r="XEY372" s="1"/>
      <c r="XEZ372" s="1"/>
    </row>
    <row r="373" spans="16376:16380">
      <c r="XEV373" s="1"/>
      <c r="XEW373" s="1"/>
      <c r="XEX373" s="1"/>
      <c r="XEY373" s="1"/>
      <c r="XEZ373" s="1"/>
    </row>
    <row r="374" spans="16376:16380">
      <c r="XEV374" s="1"/>
      <c r="XEW374" s="1"/>
      <c r="XEX374" s="1"/>
      <c r="XEY374" s="1"/>
      <c r="XEZ374" s="1"/>
    </row>
    <row r="375" spans="16376:16380">
      <c r="XEV375" s="1"/>
      <c r="XEW375" s="1"/>
      <c r="XEX375" s="1"/>
      <c r="XEY375" s="1"/>
      <c r="XEZ375" s="1"/>
    </row>
    <row r="376" spans="16376:16380">
      <c r="XEV376" s="1"/>
      <c r="XEW376" s="1"/>
      <c r="XEX376" s="1"/>
      <c r="XEY376" s="1"/>
      <c r="XEZ376" s="1"/>
    </row>
    <row r="377" spans="16376:16380">
      <c r="XEV377" s="1"/>
      <c r="XEW377" s="1"/>
      <c r="XEX377" s="1"/>
      <c r="XEY377" s="1"/>
      <c r="XEZ377" s="1"/>
    </row>
    <row r="378" spans="16376:16380">
      <c r="XEV378" s="1"/>
      <c r="XEW378" s="1"/>
      <c r="XEX378" s="1"/>
      <c r="XEY378" s="1"/>
      <c r="XEZ378" s="1"/>
    </row>
    <row r="379" spans="16376:16380">
      <c r="XEV379" s="1"/>
      <c r="XEW379" s="1"/>
      <c r="XEX379" s="1"/>
      <c r="XEY379" s="1"/>
      <c r="XEZ379" s="1"/>
    </row>
    <row r="380" spans="16376:16380">
      <c r="XEV380" s="1"/>
      <c r="XEW380" s="1"/>
      <c r="XEX380" s="1"/>
      <c r="XEY380" s="1"/>
      <c r="XEZ380" s="1"/>
    </row>
    <row r="381" spans="16376:16380">
      <c r="XEV381" s="1"/>
      <c r="XEW381" s="1"/>
      <c r="XEX381" s="1"/>
      <c r="XEY381" s="1"/>
      <c r="XEZ381" s="1"/>
    </row>
    <row r="382" spans="16376:16380">
      <c r="XEV382" s="1"/>
      <c r="XEW382" s="1"/>
      <c r="XEX382" s="1"/>
      <c r="XEY382" s="1"/>
      <c r="XEZ382" s="1"/>
    </row>
    <row r="383" spans="16376:16380">
      <c r="XEV383" s="1"/>
      <c r="XEW383" s="1"/>
      <c r="XEX383" s="1"/>
      <c r="XEY383" s="1"/>
      <c r="XEZ383" s="1"/>
    </row>
    <row r="384" spans="16376:16380">
      <c r="XEV384" s="1"/>
      <c r="XEW384" s="1"/>
      <c r="XEX384" s="1"/>
      <c r="XEY384" s="1"/>
      <c r="XEZ384" s="1"/>
    </row>
    <row r="385" spans="16376:16380">
      <c r="XEV385" s="1"/>
      <c r="XEW385" s="1"/>
      <c r="XEX385" s="1"/>
      <c r="XEY385" s="1"/>
      <c r="XEZ385" s="1"/>
    </row>
    <row r="386" spans="16376:16380">
      <c r="XEV386" s="1"/>
      <c r="XEW386" s="1"/>
      <c r="XEX386" s="1"/>
      <c r="XEY386" s="1"/>
      <c r="XEZ386" s="1"/>
    </row>
    <row r="387" spans="16376:16380">
      <c r="XEV387" s="1"/>
      <c r="XEW387" s="1"/>
      <c r="XEX387" s="1"/>
      <c r="XEY387" s="1"/>
      <c r="XEZ387" s="1"/>
    </row>
    <row r="388" spans="16376:16380">
      <c r="XEV388" s="1"/>
      <c r="XEW388" s="1"/>
      <c r="XEX388" s="1"/>
      <c r="XEY388" s="1"/>
      <c r="XEZ388" s="1"/>
    </row>
    <row r="389" spans="16376:16380">
      <c r="XEV389" s="1"/>
      <c r="XEW389" s="1"/>
      <c r="XEX389" s="1"/>
      <c r="XEY389" s="1"/>
      <c r="XEZ389" s="1"/>
    </row>
    <row r="390" spans="16376:16380">
      <c r="XEV390" s="1"/>
      <c r="XEW390" s="1"/>
      <c r="XEX390" s="1"/>
      <c r="XEY390" s="1"/>
      <c r="XEZ390" s="1"/>
    </row>
    <row r="391" spans="16376:16380">
      <c r="XEV391" s="1"/>
      <c r="XEW391" s="1"/>
      <c r="XEX391" s="1"/>
      <c r="XEY391" s="1"/>
      <c r="XEZ391" s="1"/>
    </row>
    <row r="392" spans="16376:16380">
      <c r="XEV392" s="1"/>
      <c r="XEW392" s="1"/>
      <c r="XEX392" s="1"/>
      <c r="XEY392" s="1"/>
      <c r="XEZ392" s="1"/>
    </row>
    <row r="393" spans="16376:16380">
      <c r="XEV393" s="1"/>
      <c r="XEW393" s="1"/>
      <c r="XEX393" s="1"/>
      <c r="XEY393" s="1"/>
      <c r="XEZ393" s="1"/>
    </row>
    <row r="394" spans="16376:16380">
      <c r="XEV394" s="1"/>
      <c r="XEW394" s="1"/>
      <c r="XEX394" s="1"/>
      <c r="XEY394" s="1"/>
      <c r="XEZ394" s="1"/>
    </row>
    <row r="395" spans="16376:16380">
      <c r="XEV395" s="1"/>
      <c r="XEW395" s="1"/>
      <c r="XEX395" s="1"/>
      <c r="XEY395" s="1"/>
      <c r="XEZ395" s="1"/>
    </row>
    <row r="396" spans="16376:16380">
      <c r="XEV396" s="1"/>
      <c r="XEW396" s="1"/>
      <c r="XEX396" s="1"/>
      <c r="XEY396" s="1"/>
      <c r="XEZ396" s="1"/>
    </row>
    <row r="397" spans="16376:16380">
      <c r="XEV397" s="1"/>
      <c r="XEW397" s="1"/>
      <c r="XEX397" s="1"/>
      <c r="XEY397" s="1"/>
      <c r="XEZ397" s="1"/>
    </row>
    <row r="398" spans="16376:16380">
      <c r="XEV398" s="1"/>
      <c r="XEW398" s="1"/>
      <c r="XEX398" s="1"/>
      <c r="XEY398" s="1"/>
      <c r="XEZ398" s="1"/>
    </row>
    <row r="399" spans="16376:16380">
      <c r="XEV399" s="1"/>
      <c r="XEW399" s="1"/>
      <c r="XEX399" s="1"/>
      <c r="XEY399" s="1"/>
      <c r="XEZ399" s="1"/>
    </row>
    <row r="400" spans="16376:16380">
      <c r="XEV400" s="1"/>
      <c r="XEW400" s="1"/>
      <c r="XEX400" s="1"/>
      <c r="XEY400" s="1"/>
      <c r="XEZ400" s="1"/>
    </row>
    <row r="401" spans="16376:16380">
      <c r="XEV401" s="1"/>
      <c r="XEW401" s="1"/>
      <c r="XEX401" s="1"/>
      <c r="XEY401" s="1"/>
      <c r="XEZ401" s="1"/>
    </row>
    <row r="402" spans="16376:16380">
      <c r="XEV402" s="1"/>
      <c r="XEW402" s="1"/>
      <c r="XEX402" s="1"/>
      <c r="XEY402" s="1"/>
      <c r="XEZ402" s="1"/>
    </row>
    <row r="403" spans="16376:16380">
      <c r="XEV403" s="1"/>
      <c r="XEW403" s="1"/>
      <c r="XEX403" s="1"/>
      <c r="XEY403" s="1"/>
      <c r="XEZ403" s="1"/>
    </row>
    <row r="404" spans="16376:16380">
      <c r="XEV404" s="1"/>
      <c r="XEW404" s="1"/>
      <c r="XEX404" s="1"/>
      <c r="XEY404" s="1"/>
      <c r="XEZ404" s="1"/>
    </row>
    <row r="405" spans="16376:16380">
      <c r="XEV405" s="1"/>
      <c r="XEW405" s="1"/>
      <c r="XEX405" s="1"/>
      <c r="XEY405" s="1"/>
      <c r="XEZ405" s="1"/>
    </row>
    <row r="406" spans="16376:16380">
      <c r="XEV406" s="1"/>
      <c r="XEW406" s="1"/>
      <c r="XEX406" s="1"/>
      <c r="XEY406" s="1"/>
      <c r="XEZ406" s="1"/>
    </row>
    <row r="407" spans="16376:16380">
      <c r="XEV407" s="1"/>
      <c r="XEW407" s="1"/>
      <c r="XEX407" s="1"/>
      <c r="XEY407" s="1"/>
      <c r="XEZ407" s="1"/>
    </row>
    <row r="408" spans="16376:16380">
      <c r="XEV408" s="1"/>
      <c r="XEW408" s="1"/>
      <c r="XEX408" s="1"/>
      <c r="XEY408" s="1"/>
      <c r="XEZ408" s="1"/>
    </row>
    <row r="409" spans="16376:16380">
      <c r="XEV409" s="1"/>
      <c r="XEW409" s="1"/>
      <c r="XEX409" s="1"/>
      <c r="XEY409" s="1"/>
      <c r="XEZ409" s="1"/>
    </row>
    <row r="410" spans="16376:16380">
      <c r="XEV410" s="1"/>
      <c r="XEW410" s="1"/>
      <c r="XEX410" s="1"/>
      <c r="XEY410" s="1"/>
      <c r="XEZ410" s="1"/>
    </row>
    <row r="411" spans="16376:16380">
      <c r="XEV411" s="1"/>
      <c r="XEW411" s="1"/>
      <c r="XEX411" s="1"/>
      <c r="XEY411" s="1"/>
      <c r="XEZ411" s="1"/>
    </row>
    <row r="412" spans="16376:16380">
      <c r="XEV412" s="1"/>
      <c r="XEW412" s="1"/>
      <c r="XEX412" s="1"/>
      <c r="XEY412" s="1"/>
      <c r="XEZ412" s="1"/>
    </row>
    <row r="413" spans="16376:16380">
      <c r="XEV413" s="1"/>
      <c r="XEW413" s="1"/>
      <c r="XEX413" s="1"/>
      <c r="XEY413" s="1"/>
      <c r="XEZ413" s="1"/>
    </row>
    <row r="414" spans="16376:16380">
      <c r="XEV414" s="1"/>
      <c r="XEW414" s="1"/>
      <c r="XEX414" s="1"/>
      <c r="XEY414" s="1"/>
      <c r="XEZ414" s="1"/>
    </row>
    <row r="415" spans="16376:16380">
      <c r="XEV415" s="1"/>
      <c r="XEW415" s="1"/>
      <c r="XEX415" s="1"/>
      <c r="XEY415" s="1"/>
      <c r="XEZ415" s="1"/>
    </row>
    <row r="416" spans="16376:16380">
      <c r="XEV416" s="1"/>
      <c r="XEW416" s="1"/>
      <c r="XEX416" s="1"/>
      <c r="XEY416" s="1"/>
      <c r="XEZ416" s="1"/>
    </row>
    <row r="417" spans="16376:16380">
      <c r="XEV417" s="1"/>
      <c r="XEW417" s="1"/>
      <c r="XEX417" s="1"/>
      <c r="XEY417" s="1"/>
      <c r="XEZ417" s="1"/>
    </row>
    <row r="418" spans="16376:16380">
      <c r="XEV418" s="1"/>
      <c r="XEW418" s="1"/>
      <c r="XEX418" s="1"/>
      <c r="XEY418" s="1"/>
      <c r="XEZ418" s="1"/>
    </row>
    <row r="419" spans="16376:16380">
      <c r="XEV419" s="1"/>
      <c r="XEW419" s="1"/>
      <c r="XEX419" s="1"/>
      <c r="XEY419" s="1"/>
      <c r="XEZ419" s="1"/>
    </row>
    <row r="420" spans="16376:16380">
      <c r="XEV420" s="1"/>
      <c r="XEW420" s="1"/>
      <c r="XEX420" s="1"/>
      <c r="XEY420" s="1"/>
      <c r="XEZ420" s="1"/>
    </row>
    <row r="421" spans="16376:16380">
      <c r="XEV421" s="1"/>
      <c r="XEW421" s="1"/>
      <c r="XEX421" s="1"/>
      <c r="XEY421" s="1"/>
      <c r="XEZ421" s="1"/>
    </row>
    <row r="422" spans="16376:16380">
      <c r="XEV422" s="1"/>
      <c r="XEW422" s="1"/>
      <c r="XEX422" s="1"/>
      <c r="XEY422" s="1"/>
      <c r="XEZ422" s="1"/>
    </row>
    <row r="423" spans="16376:16380">
      <c r="XEV423" s="1"/>
      <c r="XEW423" s="1"/>
      <c r="XEX423" s="1"/>
      <c r="XEY423" s="1"/>
      <c r="XEZ423" s="1"/>
    </row>
    <row r="424" spans="16376:16380">
      <c r="XEV424" s="1"/>
      <c r="XEW424" s="1"/>
      <c r="XEX424" s="1"/>
      <c r="XEY424" s="1"/>
      <c r="XEZ424" s="1"/>
    </row>
    <row r="425" spans="16376:16380">
      <c r="XEV425" s="1"/>
      <c r="XEW425" s="1"/>
      <c r="XEX425" s="1"/>
      <c r="XEY425" s="1"/>
      <c r="XEZ425" s="1"/>
    </row>
    <row r="426" spans="16376:16380">
      <c r="XEV426" s="1"/>
      <c r="XEW426" s="1"/>
      <c r="XEX426" s="1"/>
      <c r="XEY426" s="1"/>
      <c r="XEZ426" s="1"/>
    </row>
    <row r="427" spans="16376:16380">
      <c r="XEV427" s="1"/>
      <c r="XEW427" s="1"/>
      <c r="XEX427" s="1"/>
      <c r="XEY427" s="1"/>
      <c r="XEZ427" s="1"/>
    </row>
    <row r="428" spans="16376:16380">
      <c r="XEV428" s="1"/>
      <c r="XEW428" s="1"/>
      <c r="XEX428" s="1"/>
      <c r="XEY428" s="1"/>
      <c r="XEZ428" s="1"/>
    </row>
    <row r="429" spans="16376:16380">
      <c r="XEV429" s="1"/>
      <c r="XEW429" s="1"/>
      <c r="XEX429" s="1"/>
      <c r="XEY429" s="1"/>
      <c r="XEZ429" s="1"/>
    </row>
    <row r="430" spans="16376:16380">
      <c r="XEV430" s="1"/>
      <c r="XEW430" s="1"/>
      <c r="XEX430" s="1"/>
      <c r="XEY430" s="1"/>
      <c r="XEZ430" s="1"/>
    </row>
    <row r="431" spans="16376:16380">
      <c r="XEV431" s="1"/>
      <c r="XEW431" s="1"/>
      <c r="XEX431" s="1"/>
      <c r="XEY431" s="1"/>
      <c r="XEZ431" s="1"/>
    </row>
    <row r="432" spans="16376:16380">
      <c r="XEV432" s="1"/>
      <c r="XEW432" s="1"/>
      <c r="XEX432" s="1"/>
      <c r="XEY432" s="1"/>
      <c r="XEZ432" s="1"/>
    </row>
    <row r="433" spans="16376:16380">
      <c r="XEV433" s="1"/>
      <c r="XEW433" s="1"/>
      <c r="XEX433" s="1"/>
      <c r="XEY433" s="1"/>
      <c r="XEZ433" s="1"/>
    </row>
    <row r="434" spans="16376:16380">
      <c r="XEV434" s="1"/>
      <c r="XEW434" s="1"/>
      <c r="XEX434" s="1"/>
      <c r="XEY434" s="1"/>
      <c r="XEZ434" s="1"/>
    </row>
    <row r="435" spans="16376:16380">
      <c r="XEV435" s="1"/>
      <c r="XEW435" s="1"/>
      <c r="XEX435" s="1"/>
      <c r="XEY435" s="1"/>
      <c r="XEZ435" s="1"/>
    </row>
    <row r="436" spans="16376:16380">
      <c r="XEV436" s="1"/>
      <c r="XEW436" s="1"/>
      <c r="XEX436" s="1"/>
      <c r="XEY436" s="1"/>
      <c r="XEZ436" s="1"/>
    </row>
    <row r="437" spans="16376:16380">
      <c r="XEV437" s="1"/>
      <c r="XEW437" s="1"/>
      <c r="XEX437" s="1"/>
      <c r="XEY437" s="1"/>
      <c r="XEZ437" s="1"/>
    </row>
    <row r="438" spans="16376:16380">
      <c r="XEV438" s="1"/>
      <c r="XEW438" s="1"/>
      <c r="XEX438" s="1"/>
      <c r="XEY438" s="1"/>
      <c r="XEZ438" s="1"/>
    </row>
    <row r="439" spans="16376:16380">
      <c r="XEV439" s="1"/>
      <c r="XEW439" s="1"/>
      <c r="XEX439" s="1"/>
      <c r="XEY439" s="1"/>
      <c r="XEZ439" s="1"/>
    </row>
    <row r="440" spans="16376:16380">
      <c r="XEV440" s="1"/>
      <c r="XEW440" s="1"/>
      <c r="XEX440" s="1"/>
      <c r="XEY440" s="1"/>
      <c r="XEZ440" s="1"/>
    </row>
    <row r="441" spans="16376:16380">
      <c r="XEV441" s="1"/>
      <c r="XEW441" s="1"/>
      <c r="XEX441" s="1"/>
      <c r="XEY441" s="1"/>
      <c r="XEZ441" s="1"/>
    </row>
    <row r="442" spans="16376:16380">
      <c r="XEV442" s="1"/>
      <c r="XEW442" s="1"/>
      <c r="XEX442" s="1"/>
      <c r="XEY442" s="1"/>
      <c r="XEZ442" s="1"/>
    </row>
    <row r="443" spans="16376:16380">
      <c r="XEV443" s="1"/>
      <c r="XEW443" s="1"/>
      <c r="XEX443" s="1"/>
      <c r="XEY443" s="1"/>
      <c r="XEZ443" s="1"/>
    </row>
    <row r="444" spans="16376:16380">
      <c r="XEV444" s="1"/>
      <c r="XEW444" s="1"/>
      <c r="XEX444" s="1"/>
      <c r="XEY444" s="1"/>
      <c r="XEZ444" s="1"/>
    </row>
    <row r="445" spans="16376:16380">
      <c r="XEV445" s="1"/>
      <c r="XEW445" s="1"/>
      <c r="XEX445" s="1"/>
      <c r="XEY445" s="1"/>
      <c r="XEZ445" s="1"/>
    </row>
    <row r="446" spans="16376:16380">
      <c r="XEV446" s="1"/>
      <c r="XEW446" s="1"/>
      <c r="XEX446" s="1"/>
      <c r="XEY446" s="1"/>
      <c r="XEZ446" s="1"/>
    </row>
    <row r="447" spans="16376:16380">
      <c r="XEV447" s="1"/>
      <c r="XEW447" s="1"/>
      <c r="XEX447" s="1"/>
      <c r="XEY447" s="1"/>
      <c r="XEZ447" s="1"/>
    </row>
    <row r="448" spans="16376:16380">
      <c r="XEV448" s="1"/>
      <c r="XEW448" s="1"/>
      <c r="XEX448" s="1"/>
      <c r="XEY448" s="1"/>
      <c r="XEZ448" s="1"/>
    </row>
    <row r="449" spans="16376:16380">
      <c r="XEV449" s="1"/>
      <c r="XEW449" s="1"/>
      <c r="XEX449" s="1"/>
      <c r="XEY449" s="1"/>
      <c r="XEZ449" s="1"/>
    </row>
    <row r="450" spans="16376:16380">
      <c r="XEV450" s="1"/>
      <c r="XEW450" s="1"/>
      <c r="XEX450" s="1"/>
      <c r="XEY450" s="1"/>
      <c r="XEZ450" s="1"/>
    </row>
    <row r="451" spans="16376:16380">
      <c r="XEV451" s="1"/>
      <c r="XEW451" s="1"/>
      <c r="XEX451" s="1"/>
      <c r="XEY451" s="1"/>
      <c r="XEZ451" s="1"/>
    </row>
    <row r="452" spans="16376:16380">
      <c r="XEV452" s="1"/>
      <c r="XEW452" s="1"/>
      <c r="XEX452" s="1"/>
      <c r="XEY452" s="1"/>
      <c r="XEZ452" s="1"/>
    </row>
    <row r="453" spans="16376:16380">
      <c r="XEV453" s="1"/>
      <c r="XEW453" s="1"/>
      <c r="XEX453" s="1"/>
      <c r="XEY453" s="1"/>
      <c r="XEZ453" s="1"/>
    </row>
    <row r="454" spans="16376:16380">
      <c r="XEV454" s="1"/>
      <c r="XEW454" s="1"/>
      <c r="XEX454" s="1"/>
      <c r="XEY454" s="1"/>
      <c r="XEZ454" s="1"/>
    </row>
    <row r="455" spans="16376:16380">
      <c r="XEV455" s="1"/>
      <c r="XEW455" s="1"/>
      <c r="XEX455" s="1"/>
      <c r="XEY455" s="1"/>
      <c r="XEZ455" s="1"/>
    </row>
    <row r="456" spans="16376:16380">
      <c r="XEV456" s="1"/>
      <c r="XEW456" s="1"/>
      <c r="XEX456" s="1"/>
      <c r="XEY456" s="1"/>
      <c r="XEZ456" s="1"/>
    </row>
    <row r="457" spans="16376:16380">
      <c r="XEV457" s="1"/>
      <c r="XEW457" s="1"/>
      <c r="XEX457" s="1"/>
      <c r="XEY457" s="1"/>
      <c r="XEZ457" s="1"/>
    </row>
    <row r="458" spans="16376:16380">
      <c r="XEV458" s="1"/>
      <c r="XEW458" s="1"/>
      <c r="XEX458" s="1"/>
      <c r="XEY458" s="1"/>
      <c r="XEZ458" s="1"/>
    </row>
    <row r="459" spans="16376:16380">
      <c r="XEV459" s="1"/>
      <c r="XEW459" s="1"/>
      <c r="XEX459" s="1"/>
      <c r="XEY459" s="1"/>
      <c r="XEZ459" s="1"/>
    </row>
    <row r="460" spans="16376:16380">
      <c r="XEV460" s="1"/>
      <c r="XEW460" s="1"/>
      <c r="XEX460" s="1"/>
      <c r="XEY460" s="1"/>
      <c r="XEZ460" s="1"/>
    </row>
    <row r="461" spans="16376:16380">
      <c r="XEV461" s="1"/>
      <c r="XEW461" s="1"/>
      <c r="XEX461" s="1"/>
      <c r="XEY461" s="1"/>
      <c r="XEZ461" s="1"/>
    </row>
    <row r="462" spans="16376:16380">
      <c r="XEV462" s="1"/>
      <c r="XEW462" s="1"/>
      <c r="XEX462" s="1"/>
      <c r="XEY462" s="1"/>
      <c r="XEZ462" s="1"/>
    </row>
    <row r="463" spans="16376:16380">
      <c r="XEV463" s="1"/>
      <c r="XEW463" s="1"/>
      <c r="XEX463" s="1"/>
      <c r="XEY463" s="1"/>
      <c r="XEZ463" s="1"/>
    </row>
    <row r="464" spans="16376:16380">
      <c r="XEV464" s="1"/>
      <c r="XEW464" s="1"/>
      <c r="XEX464" s="1"/>
      <c r="XEY464" s="1"/>
      <c r="XEZ464" s="1"/>
    </row>
    <row r="465" spans="16376:16380">
      <c r="XEV465" s="1"/>
      <c r="XEW465" s="1"/>
      <c r="XEX465" s="1"/>
      <c r="XEY465" s="1"/>
      <c r="XEZ465" s="1"/>
    </row>
    <row r="466" spans="16376:16380">
      <c r="XEV466" s="1"/>
      <c r="XEW466" s="1"/>
      <c r="XEX466" s="1"/>
      <c r="XEY466" s="1"/>
      <c r="XEZ466" s="1"/>
    </row>
    <row r="467" spans="16376:16380">
      <c r="XEV467" s="1"/>
      <c r="XEW467" s="1"/>
      <c r="XEX467" s="1"/>
      <c r="XEY467" s="1"/>
      <c r="XEZ467" s="1"/>
    </row>
    <row r="468" spans="16376:16380">
      <c r="XEV468" s="1"/>
      <c r="XEW468" s="1"/>
      <c r="XEX468" s="1"/>
      <c r="XEY468" s="1"/>
      <c r="XEZ468" s="1"/>
    </row>
    <row r="469" spans="16376:16380">
      <c r="XEV469" s="1"/>
      <c r="XEW469" s="1"/>
      <c r="XEX469" s="1"/>
      <c r="XEY469" s="1"/>
      <c r="XEZ469" s="1"/>
    </row>
    <row r="470" spans="16376:16380">
      <c r="XEV470" s="1"/>
      <c r="XEW470" s="1"/>
      <c r="XEX470" s="1"/>
      <c r="XEY470" s="1"/>
      <c r="XEZ470" s="1"/>
    </row>
    <row r="471" spans="16376:16380">
      <c r="XEV471" s="1"/>
      <c r="XEW471" s="1"/>
      <c r="XEX471" s="1"/>
      <c r="XEY471" s="1"/>
      <c r="XEZ471" s="1"/>
    </row>
    <row r="472" spans="16376:16380">
      <c r="XEV472" s="1"/>
      <c r="XEW472" s="1"/>
      <c r="XEX472" s="1"/>
      <c r="XEY472" s="1"/>
      <c r="XEZ472" s="1"/>
    </row>
    <row r="473" spans="16376:16380">
      <c r="XEV473" s="1"/>
      <c r="XEW473" s="1"/>
      <c r="XEX473" s="1"/>
      <c r="XEY473" s="1"/>
      <c r="XEZ473" s="1"/>
    </row>
    <row r="474" spans="16376:16380">
      <c r="XEV474" s="1"/>
      <c r="XEW474" s="1"/>
      <c r="XEX474" s="1"/>
      <c r="XEY474" s="1"/>
      <c r="XEZ474" s="1"/>
    </row>
    <row r="475" spans="16376:16380">
      <c r="XEV475" s="1"/>
      <c r="XEW475" s="1"/>
      <c r="XEX475" s="1"/>
      <c r="XEY475" s="1"/>
      <c r="XEZ475" s="1"/>
    </row>
    <row r="476" spans="16376:16380">
      <c r="XEV476" s="1"/>
      <c r="XEW476" s="1"/>
      <c r="XEX476" s="1"/>
      <c r="XEY476" s="1"/>
      <c r="XEZ476" s="1"/>
    </row>
    <row r="477" spans="16376:16380">
      <c r="XEV477" s="1"/>
      <c r="XEW477" s="1"/>
      <c r="XEX477" s="1"/>
      <c r="XEY477" s="1"/>
      <c r="XEZ477" s="1"/>
    </row>
    <row r="478" spans="16376:16380">
      <c r="XEV478" s="1"/>
      <c r="XEW478" s="1"/>
      <c r="XEX478" s="1"/>
      <c r="XEY478" s="1"/>
      <c r="XEZ478" s="1"/>
    </row>
    <row r="479" spans="16376:16380">
      <c r="XEV479" s="1"/>
      <c r="XEW479" s="1"/>
      <c r="XEX479" s="1"/>
      <c r="XEY479" s="1"/>
      <c r="XEZ479" s="1"/>
    </row>
    <row r="480" spans="16376:16380">
      <c r="XEV480" s="1"/>
      <c r="XEW480" s="1"/>
      <c r="XEX480" s="1"/>
      <c r="XEY480" s="1"/>
      <c r="XEZ480" s="1"/>
    </row>
    <row r="481" spans="16376:16380">
      <c r="XEV481" s="1"/>
      <c r="XEW481" s="1"/>
      <c r="XEX481" s="1"/>
      <c r="XEY481" s="1"/>
      <c r="XEZ481" s="1"/>
    </row>
    <row r="482" spans="16376:16380">
      <c r="XEV482" s="1"/>
      <c r="XEW482" s="1"/>
      <c r="XEX482" s="1"/>
      <c r="XEY482" s="1"/>
      <c r="XEZ482" s="1"/>
    </row>
    <row r="483" spans="16376:16380">
      <c r="XEV483" s="1"/>
      <c r="XEW483" s="1"/>
      <c r="XEX483" s="1"/>
      <c r="XEY483" s="1"/>
      <c r="XEZ483" s="1"/>
    </row>
    <row r="484" spans="16376:16380">
      <c r="XEV484" s="1"/>
      <c r="XEW484" s="1"/>
      <c r="XEX484" s="1"/>
      <c r="XEY484" s="1"/>
      <c r="XEZ484" s="1"/>
    </row>
    <row r="485" spans="16376:16380">
      <c r="XEV485" s="1"/>
      <c r="XEW485" s="1"/>
      <c r="XEX485" s="1"/>
      <c r="XEY485" s="1"/>
      <c r="XEZ485" s="1"/>
    </row>
    <row r="486" spans="16376:16380">
      <c r="XEV486" s="1"/>
      <c r="XEW486" s="1"/>
      <c r="XEX486" s="1"/>
      <c r="XEY486" s="1"/>
      <c r="XEZ486" s="1"/>
    </row>
    <row r="487" spans="16376:16380">
      <c r="XEV487" s="1"/>
      <c r="XEW487" s="1"/>
      <c r="XEX487" s="1"/>
      <c r="XEY487" s="1"/>
      <c r="XEZ487" s="1"/>
    </row>
    <row r="488" spans="16376:16380">
      <c r="XEV488" s="1"/>
      <c r="XEW488" s="1"/>
      <c r="XEX488" s="1"/>
      <c r="XEY488" s="1"/>
      <c r="XEZ488" s="1"/>
    </row>
    <row r="489" spans="16376:16380">
      <c r="XEV489" s="1"/>
      <c r="XEW489" s="1"/>
      <c r="XEX489" s="1"/>
      <c r="XEY489" s="1"/>
      <c r="XEZ489" s="1"/>
    </row>
    <row r="490" spans="16376:16380">
      <c r="XEV490" s="1"/>
      <c r="XEW490" s="1"/>
      <c r="XEX490" s="1"/>
      <c r="XEY490" s="1"/>
      <c r="XEZ490" s="1"/>
    </row>
    <row r="491" spans="16376:16380">
      <c r="XEV491" s="1"/>
      <c r="XEW491" s="1"/>
      <c r="XEX491" s="1"/>
      <c r="XEY491" s="1"/>
      <c r="XEZ491" s="1"/>
    </row>
    <row r="492" spans="16376:16380">
      <c r="XEV492" s="1"/>
      <c r="XEW492" s="1"/>
      <c r="XEX492" s="1"/>
      <c r="XEY492" s="1"/>
      <c r="XEZ492" s="1"/>
    </row>
    <row r="493" spans="16376:16380">
      <c r="XEV493" s="1"/>
      <c r="XEW493" s="1"/>
      <c r="XEX493" s="1"/>
      <c r="XEY493" s="1"/>
      <c r="XEZ493" s="1"/>
    </row>
    <row r="494" spans="16376:16380">
      <c r="XEV494" s="1"/>
      <c r="XEW494" s="1"/>
      <c r="XEX494" s="1"/>
      <c r="XEY494" s="1"/>
      <c r="XEZ494" s="1"/>
    </row>
    <row r="495" spans="16376:16380">
      <c r="XEV495" s="1"/>
      <c r="XEW495" s="1"/>
      <c r="XEX495" s="1"/>
      <c r="XEY495" s="1"/>
      <c r="XEZ495" s="1"/>
    </row>
    <row r="496" spans="16376:16380">
      <c r="XEV496" s="1"/>
      <c r="XEW496" s="1"/>
      <c r="XEX496" s="1"/>
      <c r="XEY496" s="1"/>
      <c r="XEZ496" s="1"/>
    </row>
    <row r="497" spans="16376:16380">
      <c r="XEV497" s="1"/>
      <c r="XEW497" s="1"/>
      <c r="XEX497" s="1"/>
      <c r="XEY497" s="1"/>
      <c r="XEZ497" s="1"/>
    </row>
    <row r="498" spans="16376:16380">
      <c r="XEV498" s="1"/>
      <c r="XEW498" s="1"/>
      <c r="XEX498" s="1"/>
      <c r="XEY498" s="1"/>
      <c r="XEZ498" s="1"/>
    </row>
    <row r="499" spans="16376:16380">
      <c r="XEV499" s="1"/>
      <c r="XEW499" s="1"/>
      <c r="XEX499" s="1"/>
      <c r="XEY499" s="1"/>
      <c r="XEZ499" s="1"/>
    </row>
    <row r="500" spans="16376:16380">
      <c r="XEV500" s="1"/>
      <c r="XEW500" s="1"/>
      <c r="XEX500" s="1"/>
      <c r="XEY500" s="1"/>
      <c r="XEZ500" s="1"/>
    </row>
    <row r="501" spans="16376:16380">
      <c r="XEV501" s="1"/>
      <c r="XEW501" s="1"/>
      <c r="XEX501" s="1"/>
      <c r="XEY501" s="1"/>
      <c r="XEZ501" s="1"/>
    </row>
    <row r="502" spans="16376:16380">
      <c r="XEV502" s="1"/>
      <c r="XEW502" s="1"/>
      <c r="XEX502" s="1"/>
      <c r="XEY502" s="1"/>
      <c r="XEZ502" s="1"/>
    </row>
    <row r="503" spans="16376:16380">
      <c r="XEV503" s="1"/>
      <c r="XEW503" s="1"/>
      <c r="XEX503" s="1"/>
      <c r="XEY503" s="1"/>
      <c r="XEZ503" s="1"/>
    </row>
    <row r="504" spans="16376:16380">
      <c r="XEV504" s="1"/>
      <c r="XEW504" s="1"/>
      <c r="XEX504" s="1"/>
      <c r="XEY504" s="1"/>
      <c r="XEZ504" s="1"/>
    </row>
    <row r="505" spans="16376:16380">
      <c r="XEV505" s="1"/>
      <c r="XEW505" s="1"/>
      <c r="XEX505" s="1"/>
      <c r="XEY505" s="1"/>
      <c r="XEZ505" s="1"/>
    </row>
    <row r="506" spans="16376:16380">
      <c r="XEV506" s="1"/>
      <c r="XEW506" s="1"/>
      <c r="XEX506" s="1"/>
      <c r="XEY506" s="1"/>
      <c r="XEZ506" s="1"/>
    </row>
    <row r="507" spans="16376:16380">
      <c r="XEV507" s="1"/>
      <c r="XEW507" s="1"/>
      <c r="XEX507" s="1"/>
      <c r="XEY507" s="1"/>
      <c r="XEZ507" s="1"/>
    </row>
    <row r="508" spans="16376:16380">
      <c r="XEV508" s="1"/>
      <c r="XEW508" s="1"/>
      <c r="XEX508" s="1"/>
      <c r="XEY508" s="1"/>
      <c r="XEZ508" s="1"/>
    </row>
    <row r="509" spans="16376:16380">
      <c r="XEV509" s="1"/>
      <c r="XEW509" s="1"/>
      <c r="XEX509" s="1"/>
      <c r="XEY509" s="1"/>
      <c r="XEZ509" s="1"/>
    </row>
    <row r="510" spans="16376:16380">
      <c r="XEV510" s="1"/>
      <c r="XEW510" s="1"/>
      <c r="XEX510" s="1"/>
      <c r="XEY510" s="1"/>
      <c r="XEZ510" s="1"/>
    </row>
    <row r="511" spans="16376:16380">
      <c r="XEV511" s="1"/>
      <c r="XEW511" s="1"/>
      <c r="XEX511" s="1"/>
      <c r="XEY511" s="1"/>
      <c r="XEZ511" s="1"/>
    </row>
    <row r="512" spans="16376:16380">
      <c r="XEV512" s="1"/>
      <c r="XEW512" s="1"/>
      <c r="XEX512" s="1"/>
      <c r="XEY512" s="1"/>
      <c r="XEZ512" s="1"/>
    </row>
    <row r="513" spans="16376:16380">
      <c r="XEV513" s="1"/>
      <c r="XEW513" s="1"/>
      <c r="XEX513" s="1"/>
      <c r="XEY513" s="1"/>
      <c r="XEZ513" s="1"/>
    </row>
    <row r="514" spans="16376:16380">
      <c r="XEV514" s="1"/>
      <c r="XEW514" s="1"/>
      <c r="XEX514" s="1"/>
      <c r="XEY514" s="1"/>
      <c r="XEZ514" s="1"/>
    </row>
    <row r="515" spans="16376:16380">
      <c r="XEV515" s="1"/>
      <c r="XEW515" s="1"/>
      <c r="XEX515" s="1"/>
      <c r="XEY515" s="1"/>
      <c r="XEZ515" s="1"/>
    </row>
    <row r="516" spans="16376:16380">
      <c r="XEV516" s="1"/>
      <c r="XEW516" s="1"/>
      <c r="XEX516" s="1"/>
      <c r="XEY516" s="1"/>
      <c r="XEZ516" s="1"/>
    </row>
    <row r="517" spans="16376:16380">
      <c r="XEV517" s="1"/>
      <c r="XEW517" s="1"/>
      <c r="XEX517" s="1"/>
      <c r="XEY517" s="1"/>
      <c r="XEZ517" s="1"/>
    </row>
    <row r="518" spans="16376:16380">
      <c r="XEV518" s="1"/>
      <c r="XEW518" s="1"/>
      <c r="XEX518" s="1"/>
      <c r="XEY518" s="1"/>
      <c r="XEZ518" s="1"/>
    </row>
    <row r="519" spans="16376:16380">
      <c r="XEV519" s="1"/>
      <c r="XEW519" s="1"/>
      <c r="XEX519" s="1"/>
      <c r="XEY519" s="1"/>
      <c r="XEZ519" s="1"/>
    </row>
    <row r="520" spans="16376:16380">
      <c r="XEV520" s="1"/>
      <c r="XEW520" s="1"/>
      <c r="XEX520" s="1"/>
      <c r="XEY520" s="1"/>
      <c r="XEZ520" s="1"/>
    </row>
    <row r="521" spans="16376:16380">
      <c r="XEV521" s="1"/>
      <c r="XEW521" s="1"/>
      <c r="XEX521" s="1"/>
      <c r="XEY521" s="1"/>
      <c r="XEZ521" s="1"/>
    </row>
    <row r="522" spans="16376:16380">
      <c r="XEV522" s="1"/>
      <c r="XEW522" s="1"/>
      <c r="XEX522" s="1"/>
      <c r="XEY522" s="1"/>
      <c r="XEZ522" s="1"/>
    </row>
    <row r="523" spans="16376:16380">
      <c r="XEV523" s="1"/>
      <c r="XEW523" s="1"/>
      <c r="XEX523" s="1"/>
      <c r="XEY523" s="1"/>
      <c r="XEZ523" s="1"/>
    </row>
    <row r="524" spans="16376:16380">
      <c r="XEV524" s="1"/>
      <c r="XEW524" s="1"/>
      <c r="XEX524" s="1"/>
      <c r="XEY524" s="1"/>
      <c r="XEZ524" s="1"/>
    </row>
    <row r="525" spans="16376:16380">
      <c r="XEV525" s="1"/>
      <c r="XEW525" s="1"/>
      <c r="XEX525" s="1"/>
      <c r="XEY525" s="1"/>
      <c r="XEZ525" s="1"/>
    </row>
    <row r="526" spans="16376:16380">
      <c r="XEV526" s="1"/>
      <c r="XEW526" s="1"/>
      <c r="XEX526" s="1"/>
      <c r="XEY526" s="1"/>
      <c r="XEZ526" s="1"/>
    </row>
  </sheetData>
  <mergeCells count="4">
    <mergeCell ref="A1:F1"/>
    <mergeCell ref="A2:F2"/>
    <mergeCell ref="A4:F4"/>
    <mergeCell ref="A21:F21"/>
  </mergeCells>
  <hyperlinks>
    <hyperlink ref="A1" location="ÍNDICE!A1" display="VOLVER AL ÍNDICE" xr:uid="{00000000-0004-0000-0E00-000000000000}"/>
  </hyperlinks>
  <pageMargins left="0.78749999999999998" right="0.78749999999999998" top="1.05277777777778" bottom="1.05277777777778" header="0.78749999999999998" footer="0.78749999999999998"/>
  <pageSetup paperSize="9" scale="6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FD537"/>
  <sheetViews>
    <sheetView zoomScaleNormal="100" workbookViewId="0">
      <selection sqref="A1:G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1.28515625" style="28" bestFit="1" customWidth="1"/>
    <col min="4" max="4" width="19" style="28" bestFit="1" customWidth="1"/>
    <col min="5" max="5" width="18.42578125" style="28" customWidth="1"/>
    <col min="6" max="6" width="17.42578125" style="28" bestFit="1" customWidth="1"/>
    <col min="7" max="7" width="15.7109375" style="28" bestFit="1" customWidth="1"/>
    <col min="8" max="115" width="11.5703125" style="28"/>
    <col min="16377" max="16381" width="11.5703125" style="28"/>
  </cols>
  <sheetData>
    <row r="1" spans="1:115 16377:16384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XEW1" s="1"/>
      <c r="XEX1" s="1"/>
      <c r="XEY1" s="1"/>
      <c r="XEZ1" s="1"/>
      <c r="XFA1" s="1"/>
      <c r="XFB1" s="1"/>
      <c r="XFC1" s="1"/>
      <c r="XFD1" s="1"/>
    </row>
    <row r="2" spans="1:115 16377:16384" s="28" customFormat="1" ht="15.75" customHeight="1">
      <c r="A2" s="169" t="s">
        <v>0</v>
      </c>
      <c r="B2" s="169"/>
      <c r="C2" s="169"/>
      <c r="D2" s="169"/>
      <c r="E2" s="169"/>
      <c r="F2" s="169"/>
      <c r="G2" s="169"/>
      <c r="XEW2" s="1"/>
      <c r="XEX2" s="1"/>
      <c r="XEY2" s="1"/>
      <c r="XEZ2" s="1"/>
      <c r="XFA2" s="1"/>
      <c r="XFB2" s="1"/>
      <c r="XFC2" s="1"/>
      <c r="XFD2" s="1"/>
    </row>
    <row r="3" spans="1:115 16377:16384" s="28" customFormat="1" ht="15.75" customHeight="1">
      <c r="A3" s="84"/>
      <c r="XEW3" s="1"/>
      <c r="XEX3" s="1"/>
      <c r="XEY3" s="1"/>
      <c r="XEZ3" s="1"/>
      <c r="XFA3" s="1"/>
      <c r="XFB3" s="1"/>
      <c r="XFC3" s="1"/>
      <c r="XFD3" s="1"/>
    </row>
    <row r="4" spans="1:115 16377:16384" s="28" customFormat="1" ht="15.75" customHeight="1">
      <c r="A4" s="172" t="s">
        <v>21</v>
      </c>
      <c r="B4" s="172"/>
      <c r="C4" s="172"/>
      <c r="D4" s="172"/>
      <c r="E4" s="172"/>
      <c r="F4" s="172"/>
      <c r="G4" s="172"/>
      <c r="XEW4" s="1"/>
      <c r="XEX4" s="1"/>
      <c r="XEY4" s="1"/>
      <c r="XEZ4" s="1"/>
      <c r="XFA4" s="1"/>
      <c r="XFB4" s="1"/>
      <c r="XFC4" s="1"/>
      <c r="XFD4" s="1"/>
    </row>
    <row r="5" spans="1:115 16377:16384" s="28" customFormat="1" ht="15.75" customHeight="1">
      <c r="A5" s="172"/>
      <c r="B5" s="172"/>
      <c r="C5" s="172"/>
      <c r="D5" s="172"/>
      <c r="E5" s="172"/>
      <c r="F5" s="172"/>
      <c r="G5" s="172"/>
      <c r="XEW5" s="1"/>
      <c r="XEX5" s="1"/>
      <c r="XEY5" s="1"/>
      <c r="XEZ5" s="1"/>
      <c r="XFA5" s="1"/>
      <c r="XFB5" s="1"/>
      <c r="XFC5" s="1"/>
      <c r="XFD5" s="1"/>
    </row>
    <row r="6" spans="1:115 16377:16384" s="28" customFormat="1" ht="15.75" customHeight="1">
      <c r="A6" s="33" t="s">
        <v>64</v>
      </c>
      <c r="E6" s="94"/>
      <c r="XEW6" s="1"/>
      <c r="XEX6" s="1"/>
      <c r="XEY6" s="1"/>
      <c r="XEZ6" s="1"/>
      <c r="XFA6" s="1"/>
      <c r="XFB6" s="1"/>
      <c r="XFC6" s="1"/>
      <c r="XFD6" s="1"/>
    </row>
    <row r="7" spans="1:115 16377:16384" ht="55.15" customHeight="1">
      <c r="A7" s="34"/>
      <c r="B7" s="133" t="s">
        <v>65</v>
      </c>
      <c r="C7" s="134" t="s">
        <v>158</v>
      </c>
      <c r="D7" s="134" t="s">
        <v>159</v>
      </c>
      <c r="E7" s="134" t="s">
        <v>160</v>
      </c>
      <c r="F7" s="134" t="s">
        <v>161</v>
      </c>
      <c r="G7" s="135" t="s">
        <v>162</v>
      </c>
      <c r="XEW7" s="1"/>
      <c r="XEX7" s="1"/>
      <c r="XEY7" s="1"/>
      <c r="XEZ7" s="1"/>
      <c r="XFA7" s="1"/>
    </row>
    <row r="8" spans="1:115 16377:16384" ht="15.75" customHeight="1">
      <c r="B8" s="85"/>
      <c r="C8" s="85"/>
      <c r="D8" s="85"/>
      <c r="E8" s="85"/>
      <c r="F8" s="85"/>
      <c r="G8" s="75"/>
      <c r="XEW8" s="1"/>
      <c r="XEX8" s="1"/>
      <c r="XEY8" s="1"/>
      <c r="XEZ8" s="1"/>
      <c r="XFA8" s="1"/>
    </row>
    <row r="9" spans="1:115 16377:16384" ht="15.75" customHeight="1">
      <c r="A9" s="40" t="s">
        <v>126</v>
      </c>
      <c r="B9" s="41">
        <v>1981162.178027</v>
      </c>
      <c r="C9" s="47">
        <v>31.724588434851199</v>
      </c>
      <c r="D9" s="47">
        <v>5.9716624443043296</v>
      </c>
      <c r="E9" s="47">
        <v>1.8415526596784599</v>
      </c>
      <c r="F9" s="47">
        <v>20.8564618827671</v>
      </c>
      <c r="G9" s="86">
        <v>20.134556105611502</v>
      </c>
      <c r="XEW9" s="1"/>
      <c r="XEX9" s="1"/>
      <c r="XEY9" s="1"/>
      <c r="XEZ9" s="1"/>
      <c r="XFA9" s="1"/>
    </row>
    <row r="10" spans="1:115 16377:16384" ht="15.75" customHeight="1">
      <c r="A10" s="78" t="s">
        <v>70</v>
      </c>
      <c r="B10" s="41"/>
      <c r="C10" s="47"/>
      <c r="D10" s="47"/>
      <c r="E10" s="47"/>
      <c r="F10" s="47"/>
      <c r="G10" s="86"/>
      <c r="XEW10" s="1"/>
      <c r="XEX10" s="1"/>
      <c r="XEY10" s="1"/>
      <c r="XEZ10" s="1"/>
      <c r="XFA10" s="1"/>
    </row>
    <row r="11" spans="1:115 16377:16384" ht="15.75" customHeight="1">
      <c r="A11" s="48" t="s">
        <v>71</v>
      </c>
      <c r="B11" s="41">
        <v>942756.45737300103</v>
      </c>
      <c r="C11" s="47">
        <v>32.845482483763703</v>
      </c>
      <c r="D11" s="47">
        <v>6.5042000838546699</v>
      </c>
      <c r="E11" s="47">
        <v>2.6562097395523101</v>
      </c>
      <c r="F11" s="47">
        <v>21.3281155365713</v>
      </c>
      <c r="G11" s="86">
        <v>20.1774265997669</v>
      </c>
      <c r="XEW11" s="1"/>
      <c r="XEX11" s="1"/>
      <c r="XEY11" s="1"/>
      <c r="XEZ11" s="1"/>
      <c r="XFA11" s="1"/>
    </row>
    <row r="12" spans="1:115 16377:16384" ht="15.75" customHeight="1">
      <c r="A12" s="48" t="s">
        <v>72</v>
      </c>
      <c r="B12" s="41">
        <v>1038405.7206539999</v>
      </c>
      <c r="C12" s="47">
        <v>30.706941785160499</v>
      </c>
      <c r="D12" s="47">
        <v>5.4881777248980601</v>
      </c>
      <c r="E12" s="47">
        <v>1.10193498681742</v>
      </c>
      <c r="F12" s="47">
        <v>20.428253024781</v>
      </c>
      <c r="G12" s="86">
        <v>20.095634483366901</v>
      </c>
      <c r="XEW12" s="1"/>
      <c r="XEX12" s="1"/>
      <c r="XEY12" s="1"/>
      <c r="XEZ12" s="1"/>
      <c r="XFA12" s="1"/>
    </row>
    <row r="13" spans="1:115 16377:16384" s="53" customFormat="1" ht="15.75" customHeight="1">
      <c r="A13" s="78" t="s">
        <v>73</v>
      </c>
      <c r="B13" s="41"/>
      <c r="C13" s="47"/>
      <c r="D13" s="47"/>
      <c r="E13" s="47"/>
      <c r="F13" s="47"/>
      <c r="G13" s="86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XEW13" s="1"/>
      <c r="XEX13" s="1"/>
      <c r="XEY13" s="1"/>
      <c r="XEZ13" s="1"/>
      <c r="XFA13" s="1"/>
      <c r="XFB13" s="1"/>
      <c r="XFC13" s="1"/>
      <c r="XFD13" s="1"/>
    </row>
    <row r="14" spans="1:115 16377:16384" s="53" customFormat="1" ht="15.75" customHeight="1">
      <c r="A14" s="48" t="s">
        <v>74</v>
      </c>
      <c r="B14" s="41">
        <v>568802.35685600003</v>
      </c>
      <c r="C14" s="47">
        <v>33.612102477698002</v>
      </c>
      <c r="D14" s="47">
        <v>4.4875005996963502</v>
      </c>
      <c r="E14" s="47">
        <v>2.5531697711788102</v>
      </c>
      <c r="F14" s="47">
        <v>17.9302425727852</v>
      </c>
      <c r="G14" s="86">
        <v>27.127964547633599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XEW14" s="1"/>
      <c r="XEX14" s="1"/>
      <c r="XEY14" s="1"/>
      <c r="XEZ14" s="1"/>
      <c r="XFA14" s="1"/>
      <c r="XFB14" s="1"/>
      <c r="XFC14" s="1"/>
      <c r="XFD14" s="1"/>
    </row>
    <row r="15" spans="1:115 16377:16384" s="53" customFormat="1" ht="15.75" customHeight="1">
      <c r="A15" s="48" t="s">
        <v>75</v>
      </c>
      <c r="B15" s="41">
        <v>833372.88936300098</v>
      </c>
      <c r="C15" s="47">
        <v>24.9954835274544</v>
      </c>
      <c r="D15" s="47">
        <v>7.7704239462958196</v>
      </c>
      <c r="E15" s="47">
        <v>2.4137180955544801</v>
      </c>
      <c r="F15" s="47">
        <v>14.956937813668899</v>
      </c>
      <c r="G15" s="86">
        <v>12.693936767352801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XEW15" s="1"/>
      <c r="XEX15" s="1"/>
      <c r="XEY15" s="1"/>
      <c r="XEZ15" s="1"/>
      <c r="XFA15" s="1"/>
      <c r="XFB15" s="1"/>
      <c r="XFC15" s="1"/>
      <c r="XFD15" s="1"/>
    </row>
    <row r="16" spans="1:115 16377:16384" s="53" customFormat="1" ht="15.75" customHeight="1">
      <c r="A16" s="48" t="s">
        <v>76</v>
      </c>
      <c r="B16" s="41">
        <v>578986.93180799996</v>
      </c>
      <c r="C16" s="47">
        <v>39.5559070954899</v>
      </c>
      <c r="D16" s="47">
        <v>4.8406450084255201</v>
      </c>
      <c r="E16" s="47">
        <v>0.31889885825821801</v>
      </c>
      <c r="F16" s="47">
        <v>32.222769994378297</v>
      </c>
      <c r="G16" s="86">
        <v>23.9739229551436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XEW16" s="1"/>
      <c r="XEX16" s="1"/>
      <c r="XEY16" s="1"/>
      <c r="XEZ16" s="1"/>
      <c r="XFA16" s="1"/>
      <c r="XFB16" s="1"/>
      <c r="XFC16" s="1"/>
      <c r="XFD16" s="1"/>
    </row>
    <row r="17" spans="1:7 16374:16384" ht="15.75" customHeight="1">
      <c r="A17" s="78" t="s">
        <v>103</v>
      </c>
      <c r="B17" s="41"/>
      <c r="C17" s="47"/>
      <c r="D17" s="47"/>
      <c r="E17" s="47"/>
      <c r="F17" s="47"/>
      <c r="G17" s="86"/>
      <c r="XEW17" s="1"/>
      <c r="XEX17" s="1"/>
      <c r="XEY17" s="1"/>
      <c r="XEZ17" s="1"/>
      <c r="XFA17" s="1"/>
    </row>
    <row r="18" spans="1:7 16374:16384" ht="15.75" customHeight="1">
      <c r="A18" s="48" t="s">
        <v>104</v>
      </c>
      <c r="B18" s="41">
        <v>190283.01285</v>
      </c>
      <c r="C18" s="47">
        <v>26.235432020068501</v>
      </c>
      <c r="D18" s="47">
        <v>5.12016760354759</v>
      </c>
      <c r="E18" s="47">
        <v>2.7744795754110299</v>
      </c>
      <c r="F18" s="47">
        <v>14.233352924861499</v>
      </c>
      <c r="G18" s="86">
        <v>15.2613275242241</v>
      </c>
      <c r="XEW18" s="1"/>
      <c r="XEX18" s="1"/>
      <c r="XEY18" s="1"/>
      <c r="XEZ18" s="1"/>
      <c r="XFA18" s="1"/>
    </row>
    <row r="19" spans="1:7 16374:16384" ht="15.75" customHeight="1">
      <c r="A19" s="48" t="s">
        <v>105</v>
      </c>
      <c r="B19" s="41">
        <v>550550.40168300003</v>
      </c>
      <c r="C19" s="47">
        <v>32.777274787623199</v>
      </c>
      <c r="D19" s="47">
        <v>5.7047433748098602</v>
      </c>
      <c r="E19" s="47">
        <v>0.89479847656827405</v>
      </c>
      <c r="F19" s="47">
        <v>21.944832946205899</v>
      </c>
      <c r="G19" s="86">
        <v>19.465434564645999</v>
      </c>
      <c r="XEW19" s="1"/>
      <c r="XEX19" s="1"/>
      <c r="XEY19" s="1"/>
      <c r="XEZ19" s="1"/>
      <c r="XFA19" s="1"/>
    </row>
    <row r="20" spans="1:7 16374:16384" ht="15.75" customHeight="1">
      <c r="A20" s="48" t="s">
        <v>106</v>
      </c>
      <c r="B20" s="41">
        <v>1240328.7634940001</v>
      </c>
      <c r="C20" s="47">
        <v>32.099437700569403</v>
      </c>
      <c r="D20" s="47">
        <v>6.2207717238328204</v>
      </c>
      <c r="E20" s="47">
        <v>2.1186693094154898</v>
      </c>
      <c r="F20" s="47">
        <v>21.3894350913586</v>
      </c>
      <c r="G20" s="86">
        <v>21.179180553629902</v>
      </c>
      <c r="XEW20" s="1"/>
      <c r="XEX20" s="1"/>
      <c r="XEY20" s="1"/>
      <c r="XEZ20" s="1"/>
      <c r="XFA20" s="1"/>
    </row>
    <row r="21" spans="1:7 16374:16384" ht="15.75" customHeight="1">
      <c r="A21" s="78" t="s">
        <v>107</v>
      </c>
      <c r="B21" s="41"/>
      <c r="C21" s="47"/>
      <c r="D21" s="47"/>
      <c r="E21" s="47"/>
      <c r="F21" s="47"/>
      <c r="G21" s="86"/>
      <c r="XEW21" s="1"/>
      <c r="XEX21" s="1"/>
      <c r="XEY21" s="1"/>
      <c r="XEZ21" s="1"/>
      <c r="XFA21" s="1"/>
    </row>
    <row r="22" spans="1:7 16374:16384" ht="15.75" customHeight="1">
      <c r="A22" s="48" t="s">
        <v>108</v>
      </c>
      <c r="B22" s="41">
        <v>477770.872126</v>
      </c>
      <c r="C22" s="47">
        <v>33.1957452774922</v>
      </c>
      <c r="D22" s="47">
        <v>8.0446994070546207</v>
      </c>
      <c r="E22" s="47">
        <v>5.3208032172157598</v>
      </c>
      <c r="F22" s="47">
        <v>18.7688555444944</v>
      </c>
      <c r="G22" s="86">
        <v>18.160306014452502</v>
      </c>
      <c r="XEW22" s="1"/>
      <c r="XEX22" s="1"/>
      <c r="XEY22" s="1"/>
      <c r="XEZ22" s="1"/>
      <c r="XFA22" s="1"/>
    </row>
    <row r="23" spans="1:7 16374:16384" ht="15.75" customHeight="1">
      <c r="A23" s="48" t="s">
        <v>109</v>
      </c>
      <c r="B23" s="41">
        <v>348495.02191800001</v>
      </c>
      <c r="C23" s="47">
        <v>31.9151765666169</v>
      </c>
      <c r="D23" s="47">
        <v>3.4611818509241599</v>
      </c>
      <c r="E23" s="47">
        <v>0</v>
      </c>
      <c r="F23" s="47">
        <v>23.181372531056901</v>
      </c>
      <c r="G23" s="86">
        <v>21.659116318097801</v>
      </c>
      <c r="XEW23" s="1"/>
      <c r="XEX23" s="1"/>
      <c r="XEY23" s="1"/>
      <c r="XEZ23" s="1"/>
      <c r="XFA23" s="1"/>
    </row>
    <row r="24" spans="1:7 16374:16384" ht="15.75" customHeight="1">
      <c r="A24" s="48" t="s">
        <v>110</v>
      </c>
      <c r="B24" s="41">
        <v>859634.44220400101</v>
      </c>
      <c r="C24" s="47">
        <v>29.091283762529098</v>
      </c>
      <c r="D24" s="47">
        <v>5.4845886039791099</v>
      </c>
      <c r="E24" s="47">
        <v>0.43579724113834101</v>
      </c>
      <c r="F24" s="47">
        <v>16.780125594801198</v>
      </c>
      <c r="G24" s="86">
        <v>20.963244698289401</v>
      </c>
      <c r="XEW24" s="1"/>
      <c r="XEX24" s="1"/>
      <c r="XEY24" s="1"/>
      <c r="XEZ24" s="1"/>
      <c r="XFA24" s="1"/>
    </row>
    <row r="25" spans="1:7 16374:16384" ht="15.75" customHeight="1">
      <c r="A25" s="48" t="s">
        <v>111</v>
      </c>
      <c r="B25" s="41">
        <v>295261.84177900001</v>
      </c>
      <c r="C25" s="47">
        <v>36.785806238144602</v>
      </c>
      <c r="D25" s="47">
        <v>6.9984079221000304</v>
      </c>
      <c r="E25" s="47">
        <v>2.4780153168171402</v>
      </c>
      <c r="F25" s="47">
        <v>33.358371247213803</v>
      </c>
      <c r="G25" s="86">
        <v>19.117046659977401</v>
      </c>
      <c r="XEW25" s="1"/>
      <c r="XEX25" s="1"/>
      <c r="XEY25" s="1"/>
      <c r="XEZ25" s="1"/>
      <c r="XFA25" s="1"/>
    </row>
    <row r="26" spans="1:7 16374:16384" ht="15.75" customHeight="1">
      <c r="A26" s="95" t="s">
        <v>127</v>
      </c>
      <c r="B26" s="41"/>
      <c r="C26" s="47"/>
      <c r="D26" s="47"/>
      <c r="E26" s="47"/>
      <c r="F26" s="47"/>
      <c r="G26" s="86"/>
      <c r="XEW26" s="1"/>
      <c r="XEX26" s="1"/>
      <c r="XEY26" s="1"/>
      <c r="XEZ26" s="1"/>
      <c r="XFA26" s="1"/>
    </row>
    <row r="27" spans="1:7 16374:16384" ht="15.75" customHeight="1">
      <c r="A27" s="48" t="s">
        <v>128</v>
      </c>
      <c r="B27" s="41">
        <v>1066620.0124629999</v>
      </c>
      <c r="C27" s="47">
        <v>32.1274256623689</v>
      </c>
      <c r="D27" s="47">
        <v>5.3450932121881296</v>
      </c>
      <c r="E27" s="47">
        <v>1.0371919444352</v>
      </c>
      <c r="F27" s="47">
        <v>25.017896471941199</v>
      </c>
      <c r="G27" s="86">
        <v>18.842022995510899</v>
      </c>
      <c r="XEW27" s="1"/>
      <c r="XEX27" s="1"/>
      <c r="XEY27" s="1"/>
      <c r="XEZ27" s="1"/>
      <c r="XFA27" s="1"/>
    </row>
    <row r="28" spans="1:7 16374:16384" ht="15.75" customHeight="1">
      <c r="A28" s="48" t="s">
        <v>129</v>
      </c>
      <c r="B28" s="41">
        <v>914542.16556400002</v>
      </c>
      <c r="C28" s="47">
        <v>31.2547640081442</v>
      </c>
      <c r="D28" s="47">
        <v>6.7024229355459299</v>
      </c>
      <c r="E28" s="47">
        <v>2.7796693134780299</v>
      </c>
      <c r="F28" s="47">
        <v>16.0030285688077</v>
      </c>
      <c r="G28" s="86">
        <v>21.642022610618401</v>
      </c>
      <c r="XET28" s="1"/>
      <c r="XEU28" s="1"/>
      <c r="XEV28" s="1"/>
      <c r="XEW28" s="1"/>
      <c r="XEX28" s="1"/>
      <c r="XEY28" s="1"/>
      <c r="XEZ28" s="1"/>
      <c r="XFA28" s="1"/>
    </row>
    <row r="29" spans="1:7 16374:16384" ht="15.75" customHeight="1">
      <c r="A29" s="78" t="s">
        <v>130</v>
      </c>
      <c r="B29" s="41"/>
      <c r="C29" s="47"/>
      <c r="D29" s="47"/>
      <c r="E29" s="47"/>
      <c r="F29" s="47"/>
      <c r="G29" s="86"/>
      <c r="XEW29" s="1"/>
      <c r="XEX29" s="1"/>
      <c r="XEY29" s="1"/>
      <c r="XEZ29" s="1"/>
      <c r="XFA29" s="1"/>
    </row>
    <row r="30" spans="1:7 16374:16384" ht="15.75" customHeight="1">
      <c r="A30" s="48" t="s">
        <v>131</v>
      </c>
      <c r="B30" s="41">
        <v>320958.77032700001</v>
      </c>
      <c r="C30" s="47">
        <v>49.831572721957599</v>
      </c>
      <c r="D30" s="47">
        <v>7.9660651515928302</v>
      </c>
      <c r="E30" s="47">
        <v>6.1695940384571601</v>
      </c>
      <c r="F30" s="47">
        <v>32.629190604233202</v>
      </c>
      <c r="G30" s="86">
        <v>27.107879607513802</v>
      </c>
      <c r="XEW30" s="1"/>
      <c r="XEX30" s="1"/>
      <c r="XEY30" s="1"/>
      <c r="XEZ30" s="1"/>
      <c r="XFA30" s="1"/>
    </row>
    <row r="31" spans="1:7 16374:16384" ht="15.75" customHeight="1">
      <c r="A31" s="65" t="s">
        <v>132</v>
      </c>
      <c r="B31" s="96">
        <v>1660203.4077000001</v>
      </c>
      <c r="C31" s="88">
        <v>28.2240562806791</v>
      </c>
      <c r="D31" s="88">
        <v>5.5860946051472196</v>
      </c>
      <c r="E31" s="88">
        <v>1.0048341995100001</v>
      </c>
      <c r="F31" s="88">
        <v>18.5804994818286</v>
      </c>
      <c r="G31" s="89">
        <v>18.786438564181001</v>
      </c>
      <c r="XEW31" s="1"/>
      <c r="XEX31" s="1"/>
      <c r="XEY31" s="1"/>
      <c r="XEZ31" s="1"/>
      <c r="XFA31" s="1"/>
    </row>
    <row r="32" spans="1:7 16374:16384" s="28" customFormat="1" ht="15.75" customHeight="1">
      <c r="A32" s="171" t="s">
        <v>62</v>
      </c>
      <c r="B32" s="171"/>
      <c r="C32" s="171"/>
      <c r="D32" s="171"/>
      <c r="E32" s="171"/>
      <c r="F32" s="171"/>
      <c r="G32" s="171"/>
      <c r="XEW32" s="1"/>
      <c r="XEX32" s="1"/>
      <c r="XEY32" s="1"/>
      <c r="XEZ32" s="1"/>
      <c r="XFA32" s="1"/>
      <c r="XFB32" s="1"/>
      <c r="XFC32" s="1"/>
      <c r="XFD32" s="1"/>
    </row>
    <row r="33" spans="1:1 16377:16384" s="28" customFormat="1">
      <c r="XEW33" s="1"/>
      <c r="XEX33" s="1"/>
      <c r="XEY33" s="1"/>
      <c r="XEZ33" s="1"/>
      <c r="XFA33" s="1"/>
      <c r="XFB33" s="1"/>
      <c r="XFC33" s="1"/>
      <c r="XFD33" s="1"/>
    </row>
    <row r="34" spans="1:1 16377:16384" s="28" customFormat="1">
      <c r="A34" s="90"/>
      <c r="XEW34" s="1"/>
      <c r="XEX34" s="1"/>
      <c r="XEY34" s="1"/>
      <c r="XEZ34" s="1"/>
      <c r="XFA34" s="1"/>
      <c r="XFB34" s="1"/>
      <c r="XFC34" s="1"/>
      <c r="XFD34" s="1"/>
    </row>
    <row r="35" spans="1:1 16377:16384" s="28" customFormat="1">
      <c r="XEW35" s="1"/>
      <c r="XEX35" s="1"/>
      <c r="XEY35" s="1"/>
      <c r="XEZ35" s="1"/>
      <c r="XFA35" s="1"/>
      <c r="XFB35" s="1"/>
      <c r="XFC35" s="1"/>
      <c r="XFD35" s="1"/>
    </row>
    <row r="36" spans="1:1 16377:16384" s="28" customFormat="1">
      <c r="XEW36" s="1"/>
      <c r="XEX36" s="1"/>
      <c r="XEY36" s="1"/>
      <c r="XEZ36" s="1"/>
      <c r="XFA36" s="1"/>
      <c r="XFB36" s="1"/>
      <c r="XFC36" s="1"/>
      <c r="XFD36" s="1"/>
    </row>
    <row r="37" spans="1:1 16377:16384" s="28" customFormat="1">
      <c r="XEW37" s="1"/>
      <c r="XEX37" s="1"/>
      <c r="XEY37" s="1"/>
      <c r="XEZ37" s="1"/>
      <c r="XFA37" s="1"/>
      <c r="XFB37" s="1"/>
      <c r="XFC37" s="1"/>
      <c r="XFD37" s="1"/>
    </row>
    <row r="38" spans="1:1 16377:16384" s="28" customFormat="1">
      <c r="XEW38" s="1"/>
      <c r="XEX38" s="1"/>
      <c r="XEY38" s="1"/>
      <c r="XEZ38" s="1"/>
      <c r="XFA38" s="1"/>
      <c r="XFB38" s="1"/>
      <c r="XFC38" s="1"/>
      <c r="XFD38" s="1"/>
    </row>
    <row r="39" spans="1:1 16377:16384" s="28" customFormat="1">
      <c r="XEW39" s="1"/>
      <c r="XEX39" s="1"/>
      <c r="XEY39" s="1"/>
      <c r="XEZ39" s="1"/>
      <c r="XFA39" s="1"/>
      <c r="XFB39" s="1"/>
      <c r="XFC39" s="1"/>
      <c r="XFD39" s="1"/>
    </row>
    <row r="40" spans="1:1 16377:16384" s="28" customFormat="1">
      <c r="XEW40" s="1"/>
      <c r="XEX40" s="1"/>
      <c r="XEY40" s="1"/>
      <c r="XEZ40" s="1"/>
      <c r="XFA40" s="1"/>
      <c r="XFB40" s="1"/>
      <c r="XFC40" s="1"/>
      <c r="XFD40" s="1"/>
    </row>
    <row r="41" spans="1:1 16377:16384" s="28" customFormat="1">
      <c r="XEW41" s="1"/>
      <c r="XEX41" s="1"/>
      <c r="XEY41" s="1"/>
      <c r="XEZ41" s="1"/>
      <c r="XFA41" s="1"/>
      <c r="XFB41" s="1"/>
      <c r="XFC41" s="1"/>
      <c r="XFD41" s="1"/>
    </row>
    <row r="42" spans="1:1 16377:16384" s="28" customFormat="1">
      <c r="XEW42" s="1"/>
      <c r="XEX42" s="1"/>
      <c r="XEY42" s="1"/>
      <c r="XEZ42" s="1"/>
      <c r="XFA42" s="1"/>
      <c r="XFB42" s="1"/>
      <c r="XFC42" s="1"/>
      <c r="XFD42" s="1"/>
    </row>
    <row r="43" spans="1:1 16377:16384" s="28" customFormat="1">
      <c r="XEW43" s="1"/>
      <c r="XEX43" s="1"/>
      <c r="XEY43" s="1"/>
      <c r="XEZ43" s="1"/>
      <c r="XFA43" s="1"/>
      <c r="XFB43" s="1"/>
      <c r="XFC43" s="1"/>
      <c r="XFD43" s="1"/>
    </row>
    <row r="44" spans="1:1 16377:16384" s="28" customFormat="1">
      <c r="XEW44" s="1"/>
      <c r="XEX44" s="1"/>
      <c r="XEY44" s="1"/>
      <c r="XEZ44" s="1"/>
      <c r="XFA44" s="1"/>
      <c r="XFB44" s="1"/>
      <c r="XFC44" s="1"/>
      <c r="XFD44" s="1"/>
    </row>
    <row r="45" spans="1:1 16377:16384" s="28" customFormat="1">
      <c r="XEW45" s="1"/>
      <c r="XEX45" s="1"/>
      <c r="XEY45" s="1"/>
      <c r="XEZ45" s="1"/>
      <c r="XFA45" s="1"/>
      <c r="XFB45" s="1"/>
      <c r="XFC45" s="1"/>
      <c r="XFD45" s="1"/>
    </row>
    <row r="46" spans="1:1 16377:16384" s="28" customFormat="1">
      <c r="XEW46" s="1"/>
      <c r="XEX46" s="1"/>
      <c r="XEY46" s="1"/>
      <c r="XEZ46" s="1"/>
      <c r="XFA46" s="1"/>
      <c r="XFB46" s="1"/>
      <c r="XFC46" s="1"/>
      <c r="XFD46" s="1"/>
    </row>
    <row r="47" spans="1:1 16377:16384" s="28" customFormat="1">
      <c r="XEW47" s="1"/>
      <c r="XEX47" s="1"/>
      <c r="XEY47" s="1"/>
      <c r="XEZ47" s="1"/>
      <c r="XFA47" s="1"/>
      <c r="XFB47" s="1"/>
      <c r="XFC47" s="1"/>
      <c r="XFD47" s="1"/>
    </row>
    <row r="48" spans="1:1 16377:16384" s="28" customFormat="1">
      <c r="XEW48" s="1"/>
      <c r="XEX48" s="1"/>
      <c r="XEY48" s="1"/>
      <c r="XEZ48" s="1"/>
      <c r="XFA48" s="1"/>
      <c r="XFB48" s="1"/>
      <c r="XFC48" s="1"/>
      <c r="XFD48" s="1"/>
    </row>
    <row r="49" spans="16377:16384" s="28" customFormat="1">
      <c r="XEW49" s="1"/>
      <c r="XEX49" s="1"/>
      <c r="XEY49" s="1"/>
      <c r="XEZ49" s="1"/>
      <c r="XFA49" s="1"/>
      <c r="XFB49" s="1"/>
      <c r="XFC49" s="1"/>
      <c r="XFD49" s="1"/>
    </row>
    <row r="50" spans="16377:16384" s="28" customFormat="1">
      <c r="XEW50" s="1"/>
      <c r="XEX50" s="1"/>
      <c r="XEY50" s="1"/>
      <c r="XEZ50" s="1"/>
      <c r="XFA50" s="1"/>
      <c r="XFB50" s="1"/>
      <c r="XFC50" s="1"/>
      <c r="XFD50" s="1"/>
    </row>
    <row r="51" spans="16377:16384" s="28" customFormat="1">
      <c r="XEW51" s="1"/>
      <c r="XEX51" s="1"/>
      <c r="XEY51" s="1"/>
      <c r="XEZ51" s="1"/>
      <c r="XFA51" s="1"/>
      <c r="XFB51" s="1"/>
      <c r="XFC51" s="1"/>
      <c r="XFD51" s="1"/>
    </row>
    <row r="52" spans="16377:16384" s="28" customFormat="1">
      <c r="XEW52" s="1"/>
      <c r="XEX52" s="1"/>
      <c r="XEY52" s="1"/>
      <c r="XEZ52" s="1"/>
      <c r="XFA52" s="1"/>
      <c r="XFB52" s="1"/>
      <c r="XFC52" s="1"/>
      <c r="XFD52" s="1"/>
    </row>
    <row r="53" spans="16377:16384" s="28" customFormat="1">
      <c r="XEW53" s="1"/>
      <c r="XEX53" s="1"/>
      <c r="XEY53" s="1"/>
      <c r="XEZ53" s="1"/>
      <c r="XFA53" s="1"/>
      <c r="XFB53" s="1"/>
      <c r="XFC53" s="1"/>
      <c r="XFD53" s="1"/>
    </row>
    <row r="54" spans="16377:16384" s="28" customFormat="1">
      <c r="XEW54" s="1"/>
      <c r="XEX54" s="1"/>
      <c r="XEY54" s="1"/>
      <c r="XEZ54" s="1"/>
      <c r="XFA54" s="1"/>
      <c r="XFB54" s="1"/>
      <c r="XFC54" s="1"/>
      <c r="XFD54" s="1"/>
    </row>
    <row r="55" spans="16377:16384" s="28" customFormat="1">
      <c r="XEW55" s="1"/>
      <c r="XEX55" s="1"/>
      <c r="XEY55" s="1"/>
      <c r="XEZ55" s="1"/>
      <c r="XFA55" s="1"/>
      <c r="XFB55" s="1"/>
      <c r="XFC55" s="1"/>
      <c r="XFD55" s="1"/>
    </row>
    <row r="56" spans="16377:16384" s="28" customFormat="1">
      <c r="XEW56" s="1"/>
      <c r="XEX56" s="1"/>
      <c r="XEY56" s="1"/>
      <c r="XEZ56" s="1"/>
      <c r="XFA56" s="1"/>
      <c r="XFB56" s="1"/>
      <c r="XFC56" s="1"/>
      <c r="XFD56" s="1"/>
    </row>
    <row r="57" spans="16377:16384" s="28" customFormat="1">
      <c r="XEW57" s="1"/>
      <c r="XEX57" s="1"/>
      <c r="XEY57" s="1"/>
      <c r="XEZ57" s="1"/>
      <c r="XFA57" s="1"/>
      <c r="XFB57" s="1"/>
      <c r="XFC57" s="1"/>
      <c r="XFD57" s="1"/>
    </row>
    <row r="58" spans="16377:16384" s="28" customFormat="1">
      <c r="XEW58" s="1"/>
      <c r="XEX58" s="1"/>
      <c r="XEY58" s="1"/>
      <c r="XEZ58" s="1"/>
      <c r="XFA58" s="1"/>
      <c r="XFB58" s="1"/>
      <c r="XFC58" s="1"/>
      <c r="XFD58" s="1"/>
    </row>
    <row r="59" spans="16377:16384" s="28" customFormat="1">
      <c r="XEW59" s="1"/>
      <c r="XEX59" s="1"/>
      <c r="XEY59" s="1"/>
      <c r="XEZ59" s="1"/>
      <c r="XFA59" s="1"/>
      <c r="XFB59" s="1"/>
      <c r="XFC59" s="1"/>
      <c r="XFD59" s="1"/>
    </row>
    <row r="60" spans="16377:16384" s="28" customFormat="1">
      <c r="XEW60" s="1"/>
      <c r="XEX60" s="1"/>
      <c r="XEY60" s="1"/>
      <c r="XEZ60" s="1"/>
      <c r="XFA60" s="1"/>
      <c r="XFB60" s="1"/>
      <c r="XFC60" s="1"/>
      <c r="XFD60" s="1"/>
    </row>
    <row r="61" spans="16377:16384" s="28" customFormat="1">
      <c r="XEW61" s="1"/>
      <c r="XEX61" s="1"/>
      <c r="XEY61" s="1"/>
      <c r="XEZ61" s="1"/>
      <c r="XFA61" s="1"/>
      <c r="XFB61" s="1"/>
      <c r="XFC61" s="1"/>
      <c r="XFD61" s="1"/>
    </row>
    <row r="62" spans="16377:16384" s="28" customFormat="1">
      <c r="XEW62" s="1"/>
      <c r="XEX62" s="1"/>
      <c r="XEY62" s="1"/>
      <c r="XEZ62" s="1"/>
      <c r="XFA62" s="1"/>
      <c r="XFB62" s="1"/>
      <c r="XFC62" s="1"/>
      <c r="XFD62" s="1"/>
    </row>
    <row r="63" spans="16377:16384" s="28" customFormat="1">
      <c r="XEW63" s="1"/>
      <c r="XEX63" s="1"/>
      <c r="XEY63" s="1"/>
      <c r="XEZ63" s="1"/>
      <c r="XFA63" s="1"/>
      <c r="XFB63" s="1"/>
      <c r="XFC63" s="1"/>
      <c r="XFD63" s="1"/>
    </row>
    <row r="64" spans="16377:16384" s="28" customFormat="1">
      <c r="XEW64" s="1"/>
      <c r="XEX64" s="1"/>
      <c r="XEY64" s="1"/>
      <c r="XEZ64" s="1"/>
      <c r="XFA64" s="1"/>
      <c r="XFB64" s="1"/>
      <c r="XFC64" s="1"/>
      <c r="XFD64" s="1"/>
    </row>
    <row r="65" spans="16377:16384" s="28" customFormat="1">
      <c r="XEW65" s="1"/>
      <c r="XEX65" s="1"/>
      <c r="XEY65" s="1"/>
      <c r="XEZ65" s="1"/>
      <c r="XFA65" s="1"/>
      <c r="XFB65" s="1"/>
      <c r="XFC65" s="1"/>
      <c r="XFD65" s="1"/>
    </row>
    <row r="66" spans="16377:16384" s="28" customFormat="1">
      <c r="XEW66" s="1"/>
      <c r="XEX66" s="1"/>
      <c r="XEY66" s="1"/>
      <c r="XEZ66" s="1"/>
      <c r="XFA66" s="1"/>
      <c r="XFB66" s="1"/>
      <c r="XFC66" s="1"/>
      <c r="XFD66" s="1"/>
    </row>
    <row r="67" spans="16377:16384" s="28" customFormat="1">
      <c r="XEW67" s="1"/>
      <c r="XEX67" s="1"/>
      <c r="XEY67" s="1"/>
      <c r="XEZ67" s="1"/>
      <c r="XFA67" s="1"/>
      <c r="XFB67" s="1"/>
      <c r="XFC67" s="1"/>
      <c r="XFD67" s="1"/>
    </row>
    <row r="68" spans="16377:16384" s="28" customFormat="1">
      <c r="XEW68" s="1"/>
      <c r="XEX68" s="1"/>
      <c r="XEY68" s="1"/>
      <c r="XEZ68" s="1"/>
      <c r="XFA68" s="1"/>
      <c r="XFB68" s="1"/>
      <c r="XFC68" s="1"/>
      <c r="XFD68" s="1"/>
    </row>
    <row r="69" spans="16377:16384" s="28" customFormat="1">
      <c r="XEW69" s="1"/>
      <c r="XEX69" s="1"/>
      <c r="XEY69" s="1"/>
      <c r="XEZ69" s="1"/>
      <c r="XFA69" s="1"/>
      <c r="XFB69" s="1"/>
      <c r="XFC69" s="1"/>
      <c r="XFD69" s="1"/>
    </row>
    <row r="70" spans="16377:16384" s="28" customFormat="1">
      <c r="XEW70" s="1"/>
      <c r="XEX70" s="1"/>
      <c r="XEY70" s="1"/>
      <c r="XEZ70" s="1"/>
      <c r="XFA70" s="1"/>
      <c r="XFB70" s="1"/>
      <c r="XFC70" s="1"/>
      <c r="XFD70" s="1"/>
    </row>
    <row r="71" spans="16377:16384" s="28" customFormat="1">
      <c r="XEW71" s="1"/>
      <c r="XEX71" s="1"/>
      <c r="XEY71" s="1"/>
      <c r="XEZ71" s="1"/>
      <c r="XFA71" s="1"/>
      <c r="XFB71" s="1"/>
      <c r="XFC71" s="1"/>
      <c r="XFD71" s="1"/>
    </row>
    <row r="72" spans="16377:16384" s="28" customFormat="1">
      <c r="XEW72" s="1"/>
      <c r="XEX72" s="1"/>
      <c r="XEY72" s="1"/>
      <c r="XEZ72" s="1"/>
      <c r="XFA72" s="1"/>
      <c r="XFB72" s="1"/>
      <c r="XFC72" s="1"/>
      <c r="XFD72" s="1"/>
    </row>
    <row r="73" spans="16377:16384" s="28" customFormat="1">
      <c r="XEW73" s="1"/>
      <c r="XEX73" s="1"/>
      <c r="XEY73" s="1"/>
      <c r="XEZ73" s="1"/>
      <c r="XFA73" s="1"/>
      <c r="XFB73" s="1"/>
      <c r="XFC73" s="1"/>
      <c r="XFD73" s="1"/>
    </row>
    <row r="74" spans="16377:16384" s="28" customFormat="1">
      <c r="XEW74" s="1"/>
      <c r="XEX74" s="1"/>
      <c r="XEY74" s="1"/>
      <c r="XEZ74" s="1"/>
      <c r="XFA74" s="1"/>
      <c r="XFB74" s="1"/>
      <c r="XFC74" s="1"/>
      <c r="XFD74" s="1"/>
    </row>
    <row r="75" spans="16377:16384" s="28" customFormat="1">
      <c r="XEW75" s="1"/>
      <c r="XEX75" s="1"/>
      <c r="XEY75" s="1"/>
      <c r="XEZ75" s="1"/>
      <c r="XFA75" s="1"/>
      <c r="XFB75" s="1"/>
      <c r="XFC75" s="1"/>
      <c r="XFD75" s="1"/>
    </row>
    <row r="76" spans="16377:16384" s="28" customFormat="1">
      <c r="XEW76" s="1"/>
      <c r="XEX76" s="1"/>
      <c r="XEY76" s="1"/>
      <c r="XEZ76" s="1"/>
      <c r="XFA76" s="1"/>
      <c r="XFB76" s="1"/>
      <c r="XFC76" s="1"/>
      <c r="XFD76" s="1"/>
    </row>
    <row r="77" spans="16377:16384" s="28" customFormat="1">
      <c r="XEW77" s="1"/>
      <c r="XEX77" s="1"/>
      <c r="XEY77" s="1"/>
      <c r="XEZ77" s="1"/>
      <c r="XFA77" s="1"/>
      <c r="XFB77" s="1"/>
      <c r="XFC77" s="1"/>
      <c r="XFD77" s="1"/>
    </row>
    <row r="78" spans="16377:16384" s="28" customFormat="1">
      <c r="XEW78" s="1"/>
      <c r="XEX78" s="1"/>
      <c r="XEY78" s="1"/>
      <c r="XEZ78" s="1"/>
      <c r="XFA78" s="1"/>
      <c r="XFB78" s="1"/>
      <c r="XFC78" s="1"/>
      <c r="XFD78" s="1"/>
    </row>
    <row r="79" spans="16377:16384" s="28" customFormat="1">
      <c r="XEW79" s="1"/>
      <c r="XEX79" s="1"/>
      <c r="XEY79" s="1"/>
      <c r="XEZ79" s="1"/>
      <c r="XFA79" s="1"/>
      <c r="XFB79" s="1"/>
      <c r="XFC79" s="1"/>
      <c r="XFD79" s="1"/>
    </row>
    <row r="80" spans="16377:16384" s="28" customFormat="1">
      <c r="XEW80" s="1"/>
      <c r="XEX80" s="1"/>
      <c r="XEY80" s="1"/>
      <c r="XEZ80" s="1"/>
      <c r="XFA80" s="1"/>
      <c r="XFB80" s="1"/>
      <c r="XFC80" s="1"/>
      <c r="XFD80" s="1"/>
    </row>
    <row r="81" spans="16377:16384" s="28" customFormat="1">
      <c r="XEW81" s="1"/>
      <c r="XEX81" s="1"/>
      <c r="XEY81" s="1"/>
      <c r="XEZ81" s="1"/>
      <c r="XFA81" s="1"/>
      <c r="XFB81" s="1"/>
      <c r="XFC81" s="1"/>
      <c r="XFD81" s="1"/>
    </row>
    <row r="82" spans="16377:16384" s="28" customFormat="1">
      <c r="XEW82" s="1"/>
      <c r="XEX82" s="1"/>
      <c r="XEY82" s="1"/>
      <c r="XEZ82" s="1"/>
      <c r="XFA82" s="1"/>
      <c r="XFB82" s="1"/>
      <c r="XFC82" s="1"/>
      <c r="XFD82" s="1"/>
    </row>
    <row r="83" spans="16377:16384" s="28" customFormat="1">
      <c r="XEW83" s="1"/>
      <c r="XEX83" s="1"/>
      <c r="XEY83" s="1"/>
      <c r="XEZ83" s="1"/>
      <c r="XFA83" s="1"/>
      <c r="XFB83" s="1"/>
      <c r="XFC83" s="1"/>
      <c r="XFD83" s="1"/>
    </row>
    <row r="84" spans="16377:16384" s="28" customFormat="1">
      <c r="XEW84" s="1"/>
      <c r="XEX84" s="1"/>
      <c r="XEY84" s="1"/>
      <c r="XEZ84" s="1"/>
      <c r="XFA84" s="1"/>
      <c r="XFB84" s="1"/>
      <c r="XFC84" s="1"/>
      <c r="XFD84" s="1"/>
    </row>
    <row r="85" spans="16377:16384" s="28" customFormat="1">
      <c r="XEW85" s="1"/>
      <c r="XEX85" s="1"/>
      <c r="XEY85" s="1"/>
      <c r="XEZ85" s="1"/>
      <c r="XFA85" s="1"/>
      <c r="XFB85" s="1"/>
      <c r="XFC85" s="1"/>
      <c r="XFD85" s="1"/>
    </row>
    <row r="86" spans="16377:16384" s="28" customFormat="1">
      <c r="XEW86" s="1"/>
      <c r="XEX86" s="1"/>
      <c r="XEY86" s="1"/>
      <c r="XEZ86" s="1"/>
      <c r="XFA86" s="1"/>
      <c r="XFB86" s="1"/>
      <c r="XFC86" s="1"/>
      <c r="XFD86" s="1"/>
    </row>
    <row r="87" spans="16377:16384" s="28" customFormat="1">
      <c r="XEW87" s="1"/>
      <c r="XEX87" s="1"/>
      <c r="XEY87" s="1"/>
      <c r="XEZ87" s="1"/>
      <c r="XFA87" s="1"/>
      <c r="XFB87" s="1"/>
      <c r="XFC87" s="1"/>
      <c r="XFD87" s="1"/>
    </row>
    <row r="88" spans="16377:16384" s="28" customFormat="1">
      <c r="XEW88" s="1"/>
      <c r="XEX88" s="1"/>
      <c r="XEY88" s="1"/>
      <c r="XEZ88" s="1"/>
      <c r="XFA88" s="1"/>
      <c r="XFB88" s="1"/>
      <c r="XFC88" s="1"/>
      <c r="XFD88" s="1"/>
    </row>
    <row r="89" spans="16377:16384" s="28" customFormat="1">
      <c r="XEW89" s="1"/>
      <c r="XEX89" s="1"/>
      <c r="XEY89" s="1"/>
      <c r="XEZ89" s="1"/>
      <c r="XFA89" s="1"/>
      <c r="XFB89" s="1"/>
      <c r="XFC89" s="1"/>
      <c r="XFD89" s="1"/>
    </row>
    <row r="90" spans="16377:16384" s="28" customFormat="1">
      <c r="XEW90" s="1"/>
      <c r="XEX90" s="1"/>
      <c r="XEY90" s="1"/>
      <c r="XEZ90" s="1"/>
      <c r="XFA90" s="1"/>
      <c r="XFB90" s="1"/>
      <c r="XFC90" s="1"/>
      <c r="XFD90" s="1"/>
    </row>
    <row r="91" spans="16377:16384" s="28" customFormat="1">
      <c r="XEW91" s="1"/>
      <c r="XEX91" s="1"/>
      <c r="XEY91" s="1"/>
      <c r="XEZ91" s="1"/>
      <c r="XFA91" s="1"/>
      <c r="XFB91" s="1"/>
      <c r="XFC91" s="1"/>
      <c r="XFD91" s="1"/>
    </row>
    <row r="92" spans="16377:16384" s="28" customFormat="1">
      <c r="XEW92" s="1"/>
      <c r="XEX92" s="1"/>
      <c r="XEY92" s="1"/>
      <c r="XEZ92" s="1"/>
      <c r="XFA92" s="1"/>
      <c r="XFB92" s="1"/>
      <c r="XFC92" s="1"/>
      <c r="XFD92" s="1"/>
    </row>
    <row r="93" spans="16377:16384" s="28" customFormat="1">
      <c r="XEW93" s="1"/>
      <c r="XEX93" s="1"/>
      <c r="XEY93" s="1"/>
      <c r="XEZ93" s="1"/>
      <c r="XFA93" s="1"/>
      <c r="XFB93" s="1"/>
      <c r="XFC93" s="1"/>
      <c r="XFD93" s="1"/>
    </row>
    <row r="94" spans="16377:16384" s="28" customFormat="1">
      <c r="XEW94" s="1"/>
      <c r="XEX94" s="1"/>
      <c r="XEY94" s="1"/>
      <c r="XEZ94" s="1"/>
      <c r="XFA94" s="1"/>
      <c r="XFB94" s="1"/>
      <c r="XFC94" s="1"/>
      <c r="XFD94" s="1"/>
    </row>
    <row r="95" spans="16377:16384" s="28" customFormat="1">
      <c r="XEW95" s="1"/>
      <c r="XEX95" s="1"/>
      <c r="XEY95" s="1"/>
      <c r="XEZ95" s="1"/>
      <c r="XFA95" s="1"/>
      <c r="XFB95" s="1"/>
      <c r="XFC95" s="1"/>
      <c r="XFD95" s="1"/>
    </row>
    <row r="96" spans="16377:16384" s="28" customFormat="1">
      <c r="XEW96" s="1"/>
      <c r="XEX96" s="1"/>
      <c r="XEY96" s="1"/>
      <c r="XEZ96" s="1"/>
      <c r="XFA96" s="1"/>
      <c r="XFB96" s="1"/>
      <c r="XFC96" s="1"/>
      <c r="XFD96" s="1"/>
    </row>
    <row r="97" spans="16377:16384" s="28" customFormat="1">
      <c r="XEW97" s="1"/>
      <c r="XEX97" s="1"/>
      <c r="XEY97" s="1"/>
      <c r="XEZ97" s="1"/>
      <c r="XFA97" s="1"/>
      <c r="XFB97" s="1"/>
      <c r="XFC97" s="1"/>
      <c r="XFD97" s="1"/>
    </row>
    <row r="98" spans="16377:16384" s="28" customFormat="1">
      <c r="XEW98" s="1"/>
      <c r="XEX98" s="1"/>
      <c r="XEY98" s="1"/>
      <c r="XEZ98" s="1"/>
      <c r="XFA98" s="1"/>
      <c r="XFB98" s="1"/>
      <c r="XFC98" s="1"/>
      <c r="XFD98" s="1"/>
    </row>
    <row r="99" spans="16377:16384" s="28" customFormat="1">
      <c r="XEW99" s="1"/>
      <c r="XEX99" s="1"/>
      <c r="XEY99" s="1"/>
      <c r="XEZ99" s="1"/>
      <c r="XFA99" s="1"/>
      <c r="XFB99" s="1"/>
      <c r="XFC99" s="1"/>
      <c r="XFD99" s="1"/>
    </row>
    <row r="100" spans="16377:16384" s="28" customFormat="1">
      <c r="XEW100" s="1"/>
      <c r="XEX100" s="1"/>
      <c r="XEY100" s="1"/>
      <c r="XEZ100" s="1"/>
      <c r="XFA100" s="1"/>
      <c r="XFB100" s="1"/>
      <c r="XFC100" s="1"/>
      <c r="XFD100" s="1"/>
    </row>
    <row r="101" spans="16377:16384" s="28" customFormat="1">
      <c r="XEW101" s="1"/>
      <c r="XEX101" s="1"/>
      <c r="XEY101" s="1"/>
      <c r="XEZ101" s="1"/>
      <c r="XFA101" s="1"/>
      <c r="XFB101" s="1"/>
      <c r="XFC101" s="1"/>
      <c r="XFD101" s="1"/>
    </row>
    <row r="102" spans="16377:16384" s="28" customFormat="1">
      <c r="XEW102" s="1"/>
      <c r="XEX102" s="1"/>
      <c r="XEY102" s="1"/>
      <c r="XEZ102" s="1"/>
      <c r="XFA102" s="1"/>
      <c r="XFB102" s="1"/>
      <c r="XFC102" s="1"/>
      <c r="XFD102" s="1"/>
    </row>
    <row r="103" spans="16377:16384" s="28" customFormat="1">
      <c r="XEW103" s="1"/>
      <c r="XEX103" s="1"/>
      <c r="XEY103" s="1"/>
      <c r="XEZ103" s="1"/>
      <c r="XFA103" s="1"/>
      <c r="XFB103" s="1"/>
      <c r="XFC103" s="1"/>
      <c r="XFD103" s="1"/>
    </row>
    <row r="104" spans="16377:16384" s="28" customFormat="1">
      <c r="XEW104" s="1"/>
      <c r="XEX104" s="1"/>
      <c r="XEY104" s="1"/>
      <c r="XEZ104" s="1"/>
      <c r="XFA104" s="1"/>
      <c r="XFB104" s="1"/>
      <c r="XFC104" s="1"/>
      <c r="XFD104" s="1"/>
    </row>
    <row r="105" spans="16377:16384" s="28" customFormat="1">
      <c r="XEW105" s="1"/>
      <c r="XEX105" s="1"/>
      <c r="XEY105" s="1"/>
      <c r="XEZ105" s="1"/>
      <c r="XFA105" s="1"/>
      <c r="XFB105" s="1"/>
      <c r="XFC105" s="1"/>
      <c r="XFD105" s="1"/>
    </row>
    <row r="106" spans="16377:16384" s="28" customFormat="1">
      <c r="XEW106" s="1"/>
      <c r="XEX106" s="1"/>
      <c r="XEY106" s="1"/>
      <c r="XEZ106" s="1"/>
      <c r="XFA106" s="1"/>
      <c r="XFB106" s="1"/>
      <c r="XFC106" s="1"/>
      <c r="XFD106" s="1"/>
    </row>
    <row r="107" spans="16377:16384" s="28" customFormat="1">
      <c r="XEW107" s="1"/>
      <c r="XEX107" s="1"/>
      <c r="XEY107" s="1"/>
      <c r="XEZ107" s="1"/>
      <c r="XFA107" s="1"/>
      <c r="XFB107" s="1"/>
      <c r="XFC107" s="1"/>
      <c r="XFD107" s="1"/>
    </row>
    <row r="108" spans="16377:16384" s="28" customFormat="1">
      <c r="XEW108" s="1"/>
      <c r="XEX108" s="1"/>
      <c r="XEY108" s="1"/>
      <c r="XEZ108" s="1"/>
      <c r="XFA108" s="1"/>
      <c r="XFB108" s="1"/>
      <c r="XFC108" s="1"/>
      <c r="XFD108" s="1"/>
    </row>
    <row r="109" spans="16377:16384" s="28" customFormat="1">
      <c r="XEW109" s="1"/>
      <c r="XEX109" s="1"/>
      <c r="XEY109" s="1"/>
      <c r="XEZ109" s="1"/>
      <c r="XFA109" s="1"/>
      <c r="XFB109" s="1"/>
      <c r="XFC109" s="1"/>
      <c r="XFD109" s="1"/>
    </row>
    <row r="110" spans="16377:16384" s="28" customFormat="1">
      <c r="XEW110" s="1"/>
      <c r="XEX110" s="1"/>
      <c r="XEY110" s="1"/>
      <c r="XEZ110" s="1"/>
      <c r="XFA110" s="1"/>
      <c r="XFB110" s="1"/>
      <c r="XFC110" s="1"/>
      <c r="XFD110" s="1"/>
    </row>
    <row r="111" spans="16377:16384" s="28" customFormat="1">
      <c r="XEW111" s="1"/>
      <c r="XEX111" s="1"/>
      <c r="XEY111" s="1"/>
      <c r="XEZ111" s="1"/>
      <c r="XFA111" s="1"/>
      <c r="XFB111" s="1"/>
      <c r="XFC111" s="1"/>
      <c r="XFD111" s="1"/>
    </row>
    <row r="112" spans="16377:16384" s="28" customFormat="1">
      <c r="XEW112" s="1"/>
      <c r="XEX112" s="1"/>
      <c r="XEY112" s="1"/>
      <c r="XEZ112" s="1"/>
      <c r="XFA112" s="1"/>
      <c r="XFB112" s="1"/>
      <c r="XFC112" s="1"/>
      <c r="XFD112" s="1"/>
    </row>
    <row r="113" spans="16377:16384" s="28" customFormat="1">
      <c r="XEW113" s="1"/>
      <c r="XEX113" s="1"/>
      <c r="XEY113" s="1"/>
      <c r="XEZ113" s="1"/>
      <c r="XFA113" s="1"/>
      <c r="XFB113" s="1"/>
      <c r="XFC113" s="1"/>
      <c r="XFD113" s="1"/>
    </row>
    <row r="114" spans="16377:16384" s="28" customFormat="1">
      <c r="XEW114" s="1"/>
      <c r="XEX114" s="1"/>
      <c r="XEY114" s="1"/>
      <c r="XEZ114" s="1"/>
      <c r="XFA114" s="1"/>
      <c r="XFB114" s="1"/>
      <c r="XFC114" s="1"/>
      <c r="XFD114" s="1"/>
    </row>
    <row r="115" spans="16377:16384" s="28" customFormat="1">
      <c r="XEW115" s="1"/>
      <c r="XEX115" s="1"/>
      <c r="XEY115" s="1"/>
      <c r="XEZ115" s="1"/>
      <c r="XFA115" s="1"/>
      <c r="XFB115" s="1"/>
      <c r="XFC115" s="1"/>
      <c r="XFD115" s="1"/>
    </row>
    <row r="116" spans="16377:16384" s="28" customFormat="1">
      <c r="XEW116" s="1"/>
      <c r="XEX116" s="1"/>
      <c r="XEY116" s="1"/>
      <c r="XEZ116" s="1"/>
      <c r="XFA116" s="1"/>
      <c r="XFB116" s="1"/>
      <c r="XFC116" s="1"/>
      <c r="XFD116" s="1"/>
    </row>
    <row r="117" spans="16377:16384" s="28" customFormat="1">
      <c r="XEW117" s="1"/>
      <c r="XEX117" s="1"/>
      <c r="XEY117" s="1"/>
      <c r="XEZ117" s="1"/>
      <c r="XFA117" s="1"/>
      <c r="XFB117" s="1"/>
      <c r="XFC117" s="1"/>
      <c r="XFD117" s="1"/>
    </row>
    <row r="118" spans="16377:16384" s="28" customFormat="1">
      <c r="XEW118" s="1"/>
      <c r="XEX118" s="1"/>
      <c r="XEY118" s="1"/>
      <c r="XEZ118" s="1"/>
      <c r="XFA118" s="1"/>
      <c r="XFB118" s="1"/>
      <c r="XFC118" s="1"/>
      <c r="XFD118" s="1"/>
    </row>
    <row r="119" spans="16377:16384" s="28" customFormat="1">
      <c r="XEW119" s="1"/>
      <c r="XEX119" s="1"/>
      <c r="XEY119" s="1"/>
      <c r="XEZ119" s="1"/>
      <c r="XFA119" s="1"/>
      <c r="XFB119" s="1"/>
      <c r="XFC119" s="1"/>
      <c r="XFD119" s="1"/>
    </row>
    <row r="120" spans="16377:16384" s="28" customFormat="1">
      <c r="XEW120" s="1"/>
      <c r="XEX120" s="1"/>
      <c r="XEY120" s="1"/>
      <c r="XEZ120" s="1"/>
      <c r="XFA120" s="1"/>
      <c r="XFB120" s="1"/>
      <c r="XFC120" s="1"/>
      <c r="XFD120" s="1"/>
    </row>
    <row r="121" spans="16377:16384" s="28" customFormat="1">
      <c r="XEW121" s="1"/>
      <c r="XEX121" s="1"/>
      <c r="XEY121" s="1"/>
      <c r="XEZ121" s="1"/>
      <c r="XFA121" s="1"/>
      <c r="XFB121" s="1"/>
      <c r="XFC121" s="1"/>
      <c r="XFD121" s="1"/>
    </row>
    <row r="122" spans="16377:16384" s="28" customFormat="1">
      <c r="XEW122" s="1"/>
      <c r="XEX122" s="1"/>
      <c r="XEY122" s="1"/>
      <c r="XEZ122" s="1"/>
      <c r="XFA122" s="1"/>
      <c r="XFB122" s="1"/>
      <c r="XFC122" s="1"/>
      <c r="XFD122" s="1"/>
    </row>
    <row r="123" spans="16377:16384" s="28" customFormat="1">
      <c r="XEW123" s="1"/>
      <c r="XEX123" s="1"/>
      <c r="XEY123" s="1"/>
      <c r="XEZ123" s="1"/>
      <c r="XFA123" s="1"/>
      <c r="XFB123" s="1"/>
      <c r="XFC123" s="1"/>
      <c r="XFD123" s="1"/>
    </row>
    <row r="124" spans="16377:16384" s="28" customFormat="1">
      <c r="XEW124" s="1"/>
      <c r="XEX124" s="1"/>
      <c r="XEY124" s="1"/>
      <c r="XEZ124" s="1"/>
      <c r="XFA124" s="1"/>
      <c r="XFB124" s="1"/>
      <c r="XFC124" s="1"/>
      <c r="XFD124" s="1"/>
    </row>
    <row r="125" spans="16377:16384" s="28" customFormat="1">
      <c r="XEW125" s="1"/>
      <c r="XEX125" s="1"/>
      <c r="XEY125" s="1"/>
      <c r="XEZ125" s="1"/>
      <c r="XFA125" s="1"/>
      <c r="XFB125" s="1"/>
      <c r="XFC125" s="1"/>
      <c r="XFD125" s="1"/>
    </row>
    <row r="126" spans="16377:16384" s="28" customFormat="1">
      <c r="XEW126" s="1"/>
      <c r="XEX126" s="1"/>
      <c r="XEY126" s="1"/>
      <c r="XEZ126" s="1"/>
      <c r="XFA126" s="1"/>
      <c r="XFB126" s="1"/>
      <c r="XFC126" s="1"/>
      <c r="XFD126" s="1"/>
    </row>
    <row r="127" spans="16377:16384" s="28" customFormat="1">
      <c r="XEW127" s="1"/>
      <c r="XEX127" s="1"/>
      <c r="XEY127" s="1"/>
      <c r="XEZ127" s="1"/>
      <c r="XFA127" s="1"/>
      <c r="XFB127" s="1"/>
      <c r="XFC127" s="1"/>
      <c r="XFD127" s="1"/>
    </row>
    <row r="128" spans="16377:16384" s="28" customFormat="1">
      <c r="XEW128" s="1"/>
      <c r="XEX128" s="1"/>
      <c r="XEY128" s="1"/>
      <c r="XEZ128" s="1"/>
      <c r="XFA128" s="1"/>
      <c r="XFB128" s="1"/>
      <c r="XFC128" s="1"/>
      <c r="XFD128" s="1"/>
    </row>
    <row r="129" spans="16377:16384" s="28" customFormat="1">
      <c r="XEW129" s="1"/>
      <c r="XEX129" s="1"/>
      <c r="XEY129" s="1"/>
      <c r="XEZ129" s="1"/>
      <c r="XFA129" s="1"/>
      <c r="XFB129" s="1"/>
      <c r="XFC129" s="1"/>
      <c r="XFD129" s="1"/>
    </row>
    <row r="130" spans="16377:16384" s="28" customFormat="1">
      <c r="XEW130" s="1"/>
      <c r="XEX130" s="1"/>
      <c r="XEY130" s="1"/>
      <c r="XEZ130" s="1"/>
      <c r="XFA130" s="1"/>
      <c r="XFB130" s="1"/>
      <c r="XFC130" s="1"/>
      <c r="XFD130" s="1"/>
    </row>
    <row r="131" spans="16377:16384">
      <c r="XEW131" s="1"/>
      <c r="XEX131" s="1"/>
      <c r="XEY131" s="1"/>
      <c r="XEZ131" s="1"/>
      <c r="XFA131" s="1"/>
    </row>
    <row r="132" spans="16377:16384">
      <c r="XEW132" s="1"/>
      <c r="XEX132" s="1"/>
      <c r="XEY132" s="1"/>
      <c r="XEZ132" s="1"/>
      <c r="XFA132" s="1"/>
    </row>
    <row r="133" spans="16377:16384">
      <c r="XEW133" s="1"/>
      <c r="XEX133" s="1"/>
      <c r="XEY133" s="1"/>
      <c r="XEZ133" s="1"/>
      <c r="XFA133" s="1"/>
    </row>
    <row r="134" spans="16377:16384">
      <c r="XEW134" s="1"/>
      <c r="XEX134" s="1"/>
      <c r="XEY134" s="1"/>
      <c r="XEZ134" s="1"/>
      <c r="XFA134" s="1"/>
    </row>
    <row r="135" spans="16377:16384">
      <c r="XEW135" s="1"/>
      <c r="XEX135" s="1"/>
      <c r="XEY135" s="1"/>
      <c r="XEZ135" s="1"/>
      <c r="XFA135" s="1"/>
    </row>
    <row r="136" spans="16377:16384">
      <c r="XEW136" s="1"/>
      <c r="XEX136" s="1"/>
      <c r="XEY136" s="1"/>
      <c r="XEZ136" s="1"/>
      <c r="XFA136" s="1"/>
    </row>
    <row r="137" spans="16377:16384">
      <c r="XEW137" s="1"/>
      <c r="XEX137" s="1"/>
      <c r="XEY137" s="1"/>
      <c r="XEZ137" s="1"/>
      <c r="XFA137" s="1"/>
    </row>
    <row r="138" spans="16377:16384">
      <c r="XEW138" s="1"/>
      <c r="XEX138" s="1"/>
      <c r="XEY138" s="1"/>
      <c r="XEZ138" s="1"/>
      <c r="XFA138" s="1"/>
    </row>
    <row r="139" spans="16377:16384">
      <c r="XEW139" s="1"/>
      <c r="XEX139" s="1"/>
      <c r="XEY139" s="1"/>
      <c r="XEZ139" s="1"/>
      <c r="XFA139" s="1"/>
    </row>
    <row r="140" spans="16377:16384">
      <c r="XEW140" s="1"/>
      <c r="XEX140" s="1"/>
      <c r="XEY140" s="1"/>
      <c r="XEZ140" s="1"/>
      <c r="XFA140" s="1"/>
    </row>
    <row r="141" spans="16377:16384">
      <c r="XEW141" s="1"/>
      <c r="XEX141" s="1"/>
      <c r="XEY141" s="1"/>
      <c r="XEZ141" s="1"/>
      <c r="XFA141" s="1"/>
    </row>
    <row r="142" spans="16377:16384">
      <c r="XEW142" s="1"/>
      <c r="XEX142" s="1"/>
      <c r="XEY142" s="1"/>
      <c r="XEZ142" s="1"/>
      <c r="XFA142" s="1"/>
    </row>
    <row r="143" spans="16377:16384">
      <c r="XEW143" s="1"/>
      <c r="XEX143" s="1"/>
      <c r="XEY143" s="1"/>
      <c r="XEZ143" s="1"/>
      <c r="XFA143" s="1"/>
    </row>
    <row r="144" spans="16377:16384">
      <c r="XEW144" s="1"/>
      <c r="XEX144" s="1"/>
      <c r="XEY144" s="1"/>
      <c r="XEZ144" s="1"/>
      <c r="XFA144" s="1"/>
    </row>
    <row r="145" spans="16377:16381">
      <c r="XEW145" s="1"/>
      <c r="XEX145" s="1"/>
      <c r="XEY145" s="1"/>
      <c r="XEZ145" s="1"/>
      <c r="XFA145" s="1"/>
    </row>
    <row r="146" spans="16377:16381">
      <c r="XEW146" s="1"/>
      <c r="XEX146" s="1"/>
      <c r="XEY146" s="1"/>
      <c r="XEZ146" s="1"/>
      <c r="XFA146" s="1"/>
    </row>
    <row r="147" spans="16377:16381">
      <c r="XEW147" s="1"/>
      <c r="XEX147" s="1"/>
      <c r="XEY147" s="1"/>
      <c r="XEZ147" s="1"/>
      <c r="XFA147" s="1"/>
    </row>
    <row r="148" spans="16377:16381">
      <c r="XEW148" s="1"/>
      <c r="XEX148" s="1"/>
      <c r="XEY148" s="1"/>
      <c r="XEZ148" s="1"/>
      <c r="XFA148" s="1"/>
    </row>
    <row r="149" spans="16377:16381">
      <c r="XEW149" s="1"/>
      <c r="XEX149" s="1"/>
      <c r="XEY149" s="1"/>
      <c r="XEZ149" s="1"/>
      <c r="XFA149" s="1"/>
    </row>
    <row r="150" spans="16377:16381">
      <c r="XEW150" s="1"/>
      <c r="XEX150" s="1"/>
      <c r="XEY150" s="1"/>
      <c r="XEZ150" s="1"/>
      <c r="XFA150" s="1"/>
    </row>
    <row r="151" spans="16377:16381">
      <c r="XEW151" s="1"/>
      <c r="XEX151" s="1"/>
      <c r="XEY151" s="1"/>
      <c r="XEZ151" s="1"/>
      <c r="XFA151" s="1"/>
    </row>
    <row r="152" spans="16377:16381">
      <c r="XEW152" s="1"/>
      <c r="XEX152" s="1"/>
      <c r="XEY152" s="1"/>
      <c r="XEZ152" s="1"/>
      <c r="XFA152" s="1"/>
    </row>
    <row r="153" spans="16377:16381">
      <c r="XEW153" s="1"/>
      <c r="XEX153" s="1"/>
      <c r="XEY153" s="1"/>
      <c r="XEZ153" s="1"/>
      <c r="XFA153" s="1"/>
    </row>
    <row r="154" spans="16377:16381">
      <c r="XEW154" s="1"/>
      <c r="XEX154" s="1"/>
      <c r="XEY154" s="1"/>
      <c r="XEZ154" s="1"/>
      <c r="XFA154" s="1"/>
    </row>
    <row r="155" spans="16377:16381">
      <c r="XEW155" s="1"/>
      <c r="XEX155" s="1"/>
      <c r="XEY155" s="1"/>
      <c r="XEZ155" s="1"/>
      <c r="XFA155" s="1"/>
    </row>
    <row r="156" spans="16377:16381">
      <c r="XEW156" s="1"/>
      <c r="XEX156" s="1"/>
      <c r="XEY156" s="1"/>
      <c r="XEZ156" s="1"/>
      <c r="XFA156" s="1"/>
    </row>
    <row r="157" spans="16377:16381">
      <c r="XEW157" s="1"/>
      <c r="XEX157" s="1"/>
      <c r="XEY157" s="1"/>
      <c r="XEZ157" s="1"/>
      <c r="XFA157" s="1"/>
    </row>
    <row r="158" spans="16377:16381">
      <c r="XEW158" s="1"/>
      <c r="XEX158" s="1"/>
      <c r="XEY158" s="1"/>
      <c r="XEZ158" s="1"/>
      <c r="XFA158" s="1"/>
    </row>
    <row r="159" spans="16377:16381">
      <c r="XEW159" s="1"/>
      <c r="XEX159" s="1"/>
      <c r="XEY159" s="1"/>
      <c r="XEZ159" s="1"/>
      <c r="XFA159" s="1"/>
    </row>
    <row r="160" spans="16377:16381">
      <c r="XEW160" s="1"/>
      <c r="XEX160" s="1"/>
      <c r="XEY160" s="1"/>
      <c r="XEZ160" s="1"/>
      <c r="XFA160" s="1"/>
    </row>
    <row r="161" spans="16377:16381">
      <c r="XEW161" s="1"/>
      <c r="XEX161" s="1"/>
      <c r="XEY161" s="1"/>
      <c r="XEZ161" s="1"/>
      <c r="XFA161" s="1"/>
    </row>
    <row r="162" spans="16377:16381">
      <c r="XEW162" s="1"/>
      <c r="XEX162" s="1"/>
      <c r="XEY162" s="1"/>
      <c r="XEZ162" s="1"/>
      <c r="XFA162" s="1"/>
    </row>
    <row r="163" spans="16377:16381">
      <c r="XEW163" s="1"/>
      <c r="XEX163" s="1"/>
      <c r="XEY163" s="1"/>
      <c r="XEZ163" s="1"/>
      <c r="XFA163" s="1"/>
    </row>
    <row r="164" spans="16377:16381">
      <c r="XEW164" s="1"/>
      <c r="XEX164" s="1"/>
      <c r="XEY164" s="1"/>
      <c r="XEZ164" s="1"/>
      <c r="XFA164" s="1"/>
    </row>
    <row r="165" spans="16377:16381">
      <c r="XEW165" s="1"/>
      <c r="XEX165" s="1"/>
      <c r="XEY165" s="1"/>
      <c r="XEZ165" s="1"/>
      <c r="XFA165" s="1"/>
    </row>
    <row r="166" spans="16377:16381">
      <c r="XEW166" s="1"/>
      <c r="XEX166" s="1"/>
      <c r="XEY166" s="1"/>
      <c r="XEZ166" s="1"/>
      <c r="XFA166" s="1"/>
    </row>
    <row r="167" spans="16377:16381">
      <c r="XEW167" s="1"/>
      <c r="XEX167" s="1"/>
      <c r="XEY167" s="1"/>
      <c r="XEZ167" s="1"/>
      <c r="XFA167" s="1"/>
    </row>
    <row r="168" spans="16377:16381">
      <c r="XEW168" s="1"/>
      <c r="XEX168" s="1"/>
      <c r="XEY168" s="1"/>
      <c r="XEZ168" s="1"/>
      <c r="XFA168" s="1"/>
    </row>
    <row r="169" spans="16377:16381">
      <c r="XEW169" s="1"/>
      <c r="XEX169" s="1"/>
      <c r="XEY169" s="1"/>
      <c r="XEZ169" s="1"/>
      <c r="XFA169" s="1"/>
    </row>
    <row r="170" spans="16377:16381">
      <c r="XEW170" s="1"/>
      <c r="XEX170" s="1"/>
      <c r="XEY170" s="1"/>
      <c r="XEZ170" s="1"/>
      <c r="XFA170" s="1"/>
    </row>
    <row r="171" spans="16377:16381">
      <c r="XEW171" s="1"/>
      <c r="XEX171" s="1"/>
      <c r="XEY171" s="1"/>
      <c r="XEZ171" s="1"/>
      <c r="XFA171" s="1"/>
    </row>
    <row r="172" spans="16377:16381">
      <c r="XEW172" s="1"/>
      <c r="XEX172" s="1"/>
      <c r="XEY172" s="1"/>
      <c r="XEZ172" s="1"/>
      <c r="XFA172" s="1"/>
    </row>
    <row r="173" spans="16377:16381">
      <c r="XEW173" s="1"/>
      <c r="XEX173" s="1"/>
      <c r="XEY173" s="1"/>
      <c r="XEZ173" s="1"/>
      <c r="XFA173" s="1"/>
    </row>
    <row r="174" spans="16377:16381">
      <c r="XEW174" s="1"/>
      <c r="XEX174" s="1"/>
      <c r="XEY174" s="1"/>
      <c r="XEZ174" s="1"/>
      <c r="XFA174" s="1"/>
    </row>
    <row r="175" spans="16377:16381">
      <c r="XEW175" s="1"/>
      <c r="XEX175" s="1"/>
      <c r="XEY175" s="1"/>
      <c r="XEZ175" s="1"/>
      <c r="XFA175" s="1"/>
    </row>
    <row r="176" spans="16377:16381">
      <c r="XEW176" s="1"/>
      <c r="XEX176" s="1"/>
      <c r="XEY176" s="1"/>
      <c r="XEZ176" s="1"/>
      <c r="XFA176" s="1"/>
    </row>
    <row r="177" spans="16377:16381">
      <c r="XEW177" s="1"/>
      <c r="XEX177" s="1"/>
      <c r="XEY177" s="1"/>
      <c r="XEZ177" s="1"/>
      <c r="XFA177" s="1"/>
    </row>
    <row r="178" spans="16377:16381">
      <c r="XEW178" s="1"/>
      <c r="XEX178" s="1"/>
      <c r="XEY178" s="1"/>
      <c r="XEZ178" s="1"/>
      <c r="XFA178" s="1"/>
    </row>
    <row r="179" spans="16377:16381">
      <c r="XEW179" s="1"/>
      <c r="XEX179" s="1"/>
      <c r="XEY179" s="1"/>
      <c r="XEZ179" s="1"/>
      <c r="XFA179" s="1"/>
    </row>
    <row r="180" spans="16377:16381">
      <c r="XEW180" s="1"/>
      <c r="XEX180" s="1"/>
      <c r="XEY180" s="1"/>
      <c r="XEZ180" s="1"/>
      <c r="XFA180" s="1"/>
    </row>
    <row r="181" spans="16377:16381">
      <c r="XEW181" s="1"/>
      <c r="XEX181" s="1"/>
      <c r="XEY181" s="1"/>
      <c r="XEZ181" s="1"/>
      <c r="XFA181" s="1"/>
    </row>
    <row r="182" spans="16377:16381">
      <c r="XEW182" s="1"/>
      <c r="XEX182" s="1"/>
      <c r="XEY182" s="1"/>
      <c r="XEZ182" s="1"/>
      <c r="XFA182" s="1"/>
    </row>
    <row r="183" spans="16377:16381">
      <c r="XEW183" s="1"/>
      <c r="XEX183" s="1"/>
      <c r="XEY183" s="1"/>
      <c r="XEZ183" s="1"/>
      <c r="XFA183" s="1"/>
    </row>
    <row r="184" spans="16377:16381">
      <c r="XEW184" s="1"/>
      <c r="XEX184" s="1"/>
      <c r="XEY184" s="1"/>
      <c r="XEZ184" s="1"/>
      <c r="XFA184" s="1"/>
    </row>
    <row r="185" spans="16377:16381">
      <c r="XEW185" s="1"/>
      <c r="XEX185" s="1"/>
      <c r="XEY185" s="1"/>
      <c r="XEZ185" s="1"/>
      <c r="XFA185" s="1"/>
    </row>
    <row r="186" spans="16377:16381">
      <c r="XEW186" s="1"/>
      <c r="XEX186" s="1"/>
      <c r="XEY186" s="1"/>
      <c r="XEZ186" s="1"/>
      <c r="XFA186" s="1"/>
    </row>
    <row r="187" spans="16377:16381">
      <c r="XEW187" s="1"/>
      <c r="XEX187" s="1"/>
      <c r="XEY187" s="1"/>
      <c r="XEZ187" s="1"/>
      <c r="XFA187" s="1"/>
    </row>
    <row r="188" spans="16377:16381">
      <c r="XEW188" s="1"/>
      <c r="XEX188" s="1"/>
      <c r="XEY188" s="1"/>
      <c r="XEZ188" s="1"/>
      <c r="XFA188" s="1"/>
    </row>
    <row r="189" spans="16377:16381">
      <c r="XEW189" s="1"/>
      <c r="XEX189" s="1"/>
      <c r="XEY189" s="1"/>
      <c r="XEZ189" s="1"/>
      <c r="XFA189" s="1"/>
    </row>
    <row r="190" spans="16377:16381">
      <c r="XEW190" s="1"/>
      <c r="XEX190" s="1"/>
      <c r="XEY190" s="1"/>
      <c r="XEZ190" s="1"/>
      <c r="XFA190" s="1"/>
    </row>
    <row r="191" spans="16377:16381">
      <c r="XEW191" s="1"/>
      <c r="XEX191" s="1"/>
      <c r="XEY191" s="1"/>
      <c r="XEZ191" s="1"/>
      <c r="XFA191" s="1"/>
    </row>
    <row r="192" spans="16377:16381">
      <c r="XEW192" s="1"/>
      <c r="XEX192" s="1"/>
      <c r="XEY192" s="1"/>
      <c r="XEZ192" s="1"/>
      <c r="XFA192" s="1"/>
    </row>
    <row r="193" spans="16377:16381">
      <c r="XEW193" s="1"/>
      <c r="XEX193" s="1"/>
      <c r="XEY193" s="1"/>
      <c r="XEZ193" s="1"/>
      <c r="XFA193" s="1"/>
    </row>
    <row r="194" spans="16377:16381">
      <c r="XEW194" s="1"/>
      <c r="XEX194" s="1"/>
      <c r="XEY194" s="1"/>
      <c r="XEZ194" s="1"/>
      <c r="XFA194" s="1"/>
    </row>
    <row r="195" spans="16377:16381">
      <c r="XEW195" s="1"/>
      <c r="XEX195" s="1"/>
      <c r="XEY195" s="1"/>
      <c r="XEZ195" s="1"/>
      <c r="XFA195" s="1"/>
    </row>
    <row r="196" spans="16377:16381">
      <c r="XEW196" s="1"/>
      <c r="XEX196" s="1"/>
      <c r="XEY196" s="1"/>
      <c r="XEZ196" s="1"/>
      <c r="XFA196" s="1"/>
    </row>
    <row r="197" spans="16377:16381">
      <c r="XEW197" s="1"/>
      <c r="XEX197" s="1"/>
      <c r="XEY197" s="1"/>
      <c r="XEZ197" s="1"/>
      <c r="XFA197" s="1"/>
    </row>
    <row r="198" spans="16377:16381">
      <c r="XEW198" s="1"/>
      <c r="XEX198" s="1"/>
      <c r="XEY198" s="1"/>
      <c r="XEZ198" s="1"/>
      <c r="XFA198" s="1"/>
    </row>
    <row r="199" spans="16377:16381">
      <c r="XEW199" s="1"/>
      <c r="XEX199" s="1"/>
      <c r="XEY199" s="1"/>
      <c r="XEZ199" s="1"/>
      <c r="XFA199" s="1"/>
    </row>
    <row r="200" spans="16377:16381">
      <c r="XEW200" s="1"/>
      <c r="XEX200" s="1"/>
      <c r="XEY200" s="1"/>
      <c r="XEZ200" s="1"/>
      <c r="XFA200" s="1"/>
    </row>
    <row r="201" spans="16377:16381">
      <c r="XEW201" s="1"/>
      <c r="XEX201" s="1"/>
      <c r="XEY201" s="1"/>
      <c r="XEZ201" s="1"/>
      <c r="XFA201" s="1"/>
    </row>
    <row r="202" spans="16377:16381">
      <c r="XEW202" s="1"/>
      <c r="XEX202" s="1"/>
      <c r="XEY202" s="1"/>
      <c r="XEZ202" s="1"/>
      <c r="XFA202" s="1"/>
    </row>
    <row r="203" spans="16377:16381">
      <c r="XEW203" s="1"/>
      <c r="XEX203" s="1"/>
      <c r="XEY203" s="1"/>
      <c r="XEZ203" s="1"/>
      <c r="XFA203" s="1"/>
    </row>
    <row r="204" spans="16377:16381">
      <c r="XEW204" s="1"/>
      <c r="XEX204" s="1"/>
      <c r="XEY204" s="1"/>
      <c r="XEZ204" s="1"/>
      <c r="XFA204" s="1"/>
    </row>
    <row r="205" spans="16377:16381">
      <c r="XEW205" s="1"/>
      <c r="XEX205" s="1"/>
      <c r="XEY205" s="1"/>
      <c r="XEZ205" s="1"/>
      <c r="XFA205" s="1"/>
    </row>
    <row r="206" spans="16377:16381">
      <c r="XEW206" s="1"/>
      <c r="XEX206" s="1"/>
      <c r="XEY206" s="1"/>
      <c r="XEZ206" s="1"/>
      <c r="XFA206" s="1"/>
    </row>
    <row r="207" spans="16377:16381">
      <c r="XEW207" s="1"/>
      <c r="XEX207" s="1"/>
      <c r="XEY207" s="1"/>
      <c r="XEZ207" s="1"/>
      <c r="XFA207" s="1"/>
    </row>
    <row r="208" spans="16377:16381">
      <c r="XEW208" s="1"/>
      <c r="XEX208" s="1"/>
      <c r="XEY208" s="1"/>
      <c r="XEZ208" s="1"/>
      <c r="XFA208" s="1"/>
    </row>
    <row r="209" spans="16377:16381">
      <c r="XEW209" s="1"/>
      <c r="XEX209" s="1"/>
      <c r="XEY209" s="1"/>
      <c r="XEZ209" s="1"/>
      <c r="XFA209" s="1"/>
    </row>
    <row r="210" spans="16377:16381">
      <c r="XEW210" s="1"/>
      <c r="XEX210" s="1"/>
      <c r="XEY210" s="1"/>
      <c r="XEZ210" s="1"/>
      <c r="XFA210" s="1"/>
    </row>
    <row r="211" spans="16377:16381">
      <c r="XEW211" s="1"/>
      <c r="XEX211" s="1"/>
      <c r="XEY211" s="1"/>
      <c r="XEZ211" s="1"/>
      <c r="XFA211" s="1"/>
    </row>
    <row r="212" spans="16377:16381">
      <c r="XEW212" s="1"/>
      <c r="XEX212" s="1"/>
      <c r="XEY212" s="1"/>
      <c r="XEZ212" s="1"/>
      <c r="XFA212" s="1"/>
    </row>
    <row r="213" spans="16377:16381">
      <c r="XEW213" s="1"/>
      <c r="XEX213" s="1"/>
      <c r="XEY213" s="1"/>
      <c r="XEZ213" s="1"/>
      <c r="XFA213" s="1"/>
    </row>
    <row r="214" spans="16377:16381">
      <c r="XEW214" s="1"/>
      <c r="XEX214" s="1"/>
      <c r="XEY214" s="1"/>
      <c r="XEZ214" s="1"/>
      <c r="XFA214" s="1"/>
    </row>
    <row r="215" spans="16377:16381">
      <c r="XEW215" s="1"/>
      <c r="XEX215" s="1"/>
      <c r="XEY215" s="1"/>
      <c r="XEZ215" s="1"/>
      <c r="XFA215" s="1"/>
    </row>
    <row r="216" spans="16377:16381">
      <c r="XEW216" s="1"/>
      <c r="XEX216" s="1"/>
      <c r="XEY216" s="1"/>
      <c r="XEZ216" s="1"/>
      <c r="XFA216" s="1"/>
    </row>
    <row r="217" spans="16377:16381">
      <c r="XEW217" s="1"/>
      <c r="XEX217" s="1"/>
      <c r="XEY217" s="1"/>
      <c r="XEZ217" s="1"/>
      <c r="XFA217" s="1"/>
    </row>
    <row r="218" spans="16377:16381">
      <c r="XEW218" s="1"/>
      <c r="XEX218" s="1"/>
      <c r="XEY218" s="1"/>
      <c r="XEZ218" s="1"/>
      <c r="XFA218" s="1"/>
    </row>
    <row r="219" spans="16377:16381">
      <c r="XEW219" s="1"/>
      <c r="XEX219" s="1"/>
      <c r="XEY219" s="1"/>
      <c r="XEZ219" s="1"/>
      <c r="XFA219" s="1"/>
    </row>
    <row r="220" spans="16377:16381">
      <c r="XEW220" s="1"/>
      <c r="XEX220" s="1"/>
      <c r="XEY220" s="1"/>
      <c r="XEZ220" s="1"/>
      <c r="XFA220" s="1"/>
    </row>
    <row r="221" spans="16377:16381">
      <c r="XEW221" s="1"/>
      <c r="XEX221" s="1"/>
      <c r="XEY221" s="1"/>
      <c r="XEZ221" s="1"/>
      <c r="XFA221" s="1"/>
    </row>
    <row r="222" spans="16377:16381">
      <c r="XEW222" s="1"/>
      <c r="XEX222" s="1"/>
      <c r="XEY222" s="1"/>
      <c r="XEZ222" s="1"/>
      <c r="XFA222" s="1"/>
    </row>
    <row r="223" spans="16377:16381">
      <c r="XEW223" s="1"/>
      <c r="XEX223" s="1"/>
      <c r="XEY223" s="1"/>
      <c r="XEZ223" s="1"/>
      <c r="XFA223" s="1"/>
    </row>
    <row r="224" spans="16377:16381">
      <c r="XEW224" s="1"/>
      <c r="XEX224" s="1"/>
      <c r="XEY224" s="1"/>
      <c r="XEZ224" s="1"/>
      <c r="XFA224" s="1"/>
    </row>
    <row r="225" spans="16377:16381">
      <c r="XEW225" s="1"/>
      <c r="XEX225" s="1"/>
      <c r="XEY225" s="1"/>
      <c r="XEZ225" s="1"/>
      <c r="XFA225" s="1"/>
    </row>
    <row r="226" spans="16377:16381">
      <c r="XEW226" s="1"/>
      <c r="XEX226" s="1"/>
      <c r="XEY226" s="1"/>
      <c r="XEZ226" s="1"/>
      <c r="XFA226" s="1"/>
    </row>
    <row r="227" spans="16377:16381">
      <c r="XEW227" s="1"/>
      <c r="XEX227" s="1"/>
      <c r="XEY227" s="1"/>
      <c r="XEZ227" s="1"/>
      <c r="XFA227" s="1"/>
    </row>
    <row r="228" spans="16377:16381">
      <c r="XEW228" s="1"/>
      <c r="XEX228" s="1"/>
      <c r="XEY228" s="1"/>
      <c r="XEZ228" s="1"/>
      <c r="XFA228" s="1"/>
    </row>
    <row r="229" spans="16377:16381">
      <c r="XEW229" s="1"/>
      <c r="XEX229" s="1"/>
      <c r="XEY229" s="1"/>
      <c r="XEZ229" s="1"/>
      <c r="XFA229" s="1"/>
    </row>
    <row r="230" spans="16377:16381">
      <c r="XEW230" s="1"/>
      <c r="XEX230" s="1"/>
      <c r="XEY230" s="1"/>
      <c r="XEZ230" s="1"/>
      <c r="XFA230" s="1"/>
    </row>
    <row r="231" spans="16377:16381">
      <c r="XEW231" s="1"/>
      <c r="XEX231" s="1"/>
      <c r="XEY231" s="1"/>
      <c r="XEZ231" s="1"/>
      <c r="XFA231" s="1"/>
    </row>
    <row r="232" spans="16377:16381">
      <c r="XEW232" s="1"/>
      <c r="XEX232" s="1"/>
      <c r="XEY232" s="1"/>
      <c r="XEZ232" s="1"/>
      <c r="XFA232" s="1"/>
    </row>
    <row r="233" spans="16377:16381">
      <c r="XEW233" s="1"/>
      <c r="XEX233" s="1"/>
      <c r="XEY233" s="1"/>
      <c r="XEZ233" s="1"/>
      <c r="XFA233" s="1"/>
    </row>
    <row r="234" spans="16377:16381">
      <c r="XEW234" s="1"/>
      <c r="XEX234" s="1"/>
      <c r="XEY234" s="1"/>
      <c r="XEZ234" s="1"/>
      <c r="XFA234" s="1"/>
    </row>
    <row r="235" spans="16377:16381">
      <c r="XEW235" s="1"/>
      <c r="XEX235" s="1"/>
      <c r="XEY235" s="1"/>
      <c r="XEZ235" s="1"/>
      <c r="XFA235" s="1"/>
    </row>
    <row r="236" spans="16377:16381">
      <c r="XEW236" s="1"/>
      <c r="XEX236" s="1"/>
      <c r="XEY236" s="1"/>
      <c r="XEZ236" s="1"/>
      <c r="XFA236" s="1"/>
    </row>
    <row r="237" spans="16377:16381">
      <c r="XEW237" s="1"/>
      <c r="XEX237" s="1"/>
      <c r="XEY237" s="1"/>
      <c r="XEZ237" s="1"/>
      <c r="XFA237" s="1"/>
    </row>
    <row r="238" spans="16377:16381">
      <c r="XEW238" s="1"/>
      <c r="XEX238" s="1"/>
      <c r="XEY238" s="1"/>
      <c r="XEZ238" s="1"/>
      <c r="XFA238" s="1"/>
    </row>
    <row r="239" spans="16377:16381">
      <c r="XEW239" s="1"/>
      <c r="XEX239" s="1"/>
      <c r="XEY239" s="1"/>
      <c r="XEZ239" s="1"/>
      <c r="XFA239" s="1"/>
    </row>
    <row r="240" spans="16377:16381">
      <c r="XEW240" s="1"/>
      <c r="XEX240" s="1"/>
      <c r="XEY240" s="1"/>
      <c r="XEZ240" s="1"/>
      <c r="XFA240" s="1"/>
    </row>
    <row r="241" spans="16377:16381">
      <c r="XEW241" s="1"/>
      <c r="XEX241" s="1"/>
      <c r="XEY241" s="1"/>
      <c r="XEZ241" s="1"/>
      <c r="XFA241" s="1"/>
    </row>
    <row r="242" spans="16377:16381">
      <c r="XEW242" s="1"/>
      <c r="XEX242" s="1"/>
      <c r="XEY242" s="1"/>
      <c r="XEZ242" s="1"/>
      <c r="XFA242" s="1"/>
    </row>
    <row r="243" spans="16377:16381">
      <c r="XEW243" s="1"/>
      <c r="XEX243" s="1"/>
      <c r="XEY243" s="1"/>
      <c r="XEZ243" s="1"/>
      <c r="XFA243" s="1"/>
    </row>
    <row r="244" spans="16377:16381">
      <c r="XEW244" s="1"/>
      <c r="XEX244" s="1"/>
      <c r="XEY244" s="1"/>
      <c r="XEZ244" s="1"/>
      <c r="XFA244" s="1"/>
    </row>
    <row r="245" spans="16377:16381">
      <c r="XEW245" s="1"/>
      <c r="XEX245" s="1"/>
      <c r="XEY245" s="1"/>
      <c r="XEZ245" s="1"/>
      <c r="XFA245" s="1"/>
    </row>
    <row r="246" spans="16377:16381">
      <c r="XEW246" s="1"/>
      <c r="XEX246" s="1"/>
      <c r="XEY246" s="1"/>
      <c r="XEZ246" s="1"/>
      <c r="XFA246" s="1"/>
    </row>
    <row r="247" spans="16377:16381">
      <c r="XEW247" s="1"/>
      <c r="XEX247" s="1"/>
      <c r="XEY247" s="1"/>
      <c r="XEZ247" s="1"/>
      <c r="XFA247" s="1"/>
    </row>
    <row r="248" spans="16377:16381">
      <c r="XEW248" s="1"/>
      <c r="XEX248" s="1"/>
      <c r="XEY248" s="1"/>
      <c r="XEZ248" s="1"/>
      <c r="XFA248" s="1"/>
    </row>
    <row r="249" spans="16377:16381">
      <c r="XEW249" s="1"/>
      <c r="XEX249" s="1"/>
      <c r="XEY249" s="1"/>
      <c r="XEZ249" s="1"/>
      <c r="XFA249" s="1"/>
    </row>
    <row r="250" spans="16377:16381">
      <c r="XEW250" s="1"/>
      <c r="XEX250" s="1"/>
      <c r="XEY250" s="1"/>
      <c r="XEZ250" s="1"/>
      <c r="XFA250" s="1"/>
    </row>
    <row r="251" spans="16377:16381">
      <c r="XEW251" s="1"/>
      <c r="XEX251" s="1"/>
      <c r="XEY251" s="1"/>
      <c r="XEZ251" s="1"/>
      <c r="XFA251" s="1"/>
    </row>
    <row r="252" spans="16377:16381">
      <c r="XEW252" s="1"/>
      <c r="XEX252" s="1"/>
      <c r="XEY252" s="1"/>
      <c r="XEZ252" s="1"/>
      <c r="XFA252" s="1"/>
    </row>
    <row r="253" spans="16377:16381">
      <c r="XEW253" s="1"/>
      <c r="XEX253" s="1"/>
      <c r="XEY253" s="1"/>
      <c r="XEZ253" s="1"/>
      <c r="XFA253" s="1"/>
    </row>
    <row r="254" spans="16377:16381">
      <c r="XEW254" s="1"/>
      <c r="XEX254" s="1"/>
      <c r="XEY254" s="1"/>
      <c r="XEZ254" s="1"/>
      <c r="XFA254" s="1"/>
    </row>
    <row r="255" spans="16377:16381">
      <c r="XEW255" s="1"/>
      <c r="XEX255" s="1"/>
      <c r="XEY255" s="1"/>
      <c r="XEZ255" s="1"/>
      <c r="XFA255" s="1"/>
    </row>
    <row r="256" spans="16377:16381">
      <c r="XEW256" s="1"/>
      <c r="XEX256" s="1"/>
      <c r="XEY256" s="1"/>
      <c r="XEZ256" s="1"/>
      <c r="XFA256" s="1"/>
    </row>
    <row r="257" spans="16377:16381">
      <c r="XEW257" s="1"/>
      <c r="XEX257" s="1"/>
      <c r="XEY257" s="1"/>
      <c r="XEZ257" s="1"/>
      <c r="XFA257" s="1"/>
    </row>
    <row r="258" spans="16377:16381">
      <c r="XEW258" s="1"/>
      <c r="XEX258" s="1"/>
      <c r="XEY258" s="1"/>
      <c r="XEZ258" s="1"/>
      <c r="XFA258" s="1"/>
    </row>
    <row r="259" spans="16377:16381">
      <c r="XEW259" s="1"/>
      <c r="XEX259" s="1"/>
      <c r="XEY259" s="1"/>
      <c r="XEZ259" s="1"/>
      <c r="XFA259" s="1"/>
    </row>
    <row r="260" spans="16377:16381">
      <c r="XEW260" s="1"/>
      <c r="XEX260" s="1"/>
      <c r="XEY260" s="1"/>
      <c r="XEZ260" s="1"/>
      <c r="XFA260" s="1"/>
    </row>
    <row r="261" spans="16377:16381">
      <c r="XEW261" s="1"/>
      <c r="XEX261" s="1"/>
      <c r="XEY261" s="1"/>
      <c r="XEZ261" s="1"/>
      <c r="XFA261" s="1"/>
    </row>
    <row r="262" spans="16377:16381">
      <c r="XEW262" s="1"/>
      <c r="XEX262" s="1"/>
      <c r="XEY262" s="1"/>
      <c r="XEZ262" s="1"/>
      <c r="XFA262" s="1"/>
    </row>
    <row r="263" spans="16377:16381">
      <c r="XEW263" s="1"/>
      <c r="XEX263" s="1"/>
      <c r="XEY263" s="1"/>
      <c r="XEZ263" s="1"/>
      <c r="XFA263" s="1"/>
    </row>
    <row r="264" spans="16377:16381">
      <c r="XEW264" s="1"/>
      <c r="XEX264" s="1"/>
      <c r="XEY264" s="1"/>
      <c r="XEZ264" s="1"/>
      <c r="XFA264" s="1"/>
    </row>
    <row r="265" spans="16377:16381">
      <c r="XEW265" s="1"/>
      <c r="XEX265" s="1"/>
      <c r="XEY265" s="1"/>
      <c r="XEZ265" s="1"/>
      <c r="XFA265" s="1"/>
    </row>
    <row r="266" spans="16377:16381">
      <c r="XEW266" s="1"/>
      <c r="XEX266" s="1"/>
      <c r="XEY266" s="1"/>
      <c r="XEZ266" s="1"/>
      <c r="XFA266" s="1"/>
    </row>
    <row r="267" spans="16377:16381">
      <c r="XEW267" s="1"/>
      <c r="XEX267" s="1"/>
      <c r="XEY267" s="1"/>
      <c r="XEZ267" s="1"/>
      <c r="XFA267" s="1"/>
    </row>
    <row r="268" spans="16377:16381">
      <c r="XEW268" s="1"/>
      <c r="XEX268" s="1"/>
      <c r="XEY268" s="1"/>
      <c r="XEZ268" s="1"/>
      <c r="XFA268" s="1"/>
    </row>
    <row r="269" spans="16377:16381">
      <c r="XEW269" s="1"/>
      <c r="XEX269" s="1"/>
      <c r="XEY269" s="1"/>
      <c r="XEZ269" s="1"/>
      <c r="XFA269" s="1"/>
    </row>
    <row r="270" spans="16377:16381">
      <c r="XEW270" s="1"/>
      <c r="XEX270" s="1"/>
      <c r="XEY270" s="1"/>
      <c r="XEZ270" s="1"/>
      <c r="XFA270" s="1"/>
    </row>
    <row r="271" spans="16377:16381">
      <c r="XEW271" s="1"/>
      <c r="XEX271" s="1"/>
      <c r="XEY271" s="1"/>
      <c r="XEZ271" s="1"/>
      <c r="XFA271" s="1"/>
    </row>
    <row r="272" spans="16377:16381">
      <c r="XEW272" s="1"/>
      <c r="XEX272" s="1"/>
      <c r="XEY272" s="1"/>
      <c r="XEZ272" s="1"/>
      <c r="XFA272" s="1"/>
    </row>
    <row r="273" spans="16377:16381">
      <c r="XEW273" s="1"/>
      <c r="XEX273" s="1"/>
      <c r="XEY273" s="1"/>
      <c r="XEZ273" s="1"/>
      <c r="XFA273" s="1"/>
    </row>
    <row r="274" spans="16377:16381">
      <c r="XEW274" s="1"/>
      <c r="XEX274" s="1"/>
      <c r="XEY274" s="1"/>
      <c r="XEZ274" s="1"/>
      <c r="XFA274" s="1"/>
    </row>
    <row r="275" spans="16377:16381">
      <c r="XEW275" s="1"/>
      <c r="XEX275" s="1"/>
      <c r="XEY275" s="1"/>
      <c r="XEZ275" s="1"/>
      <c r="XFA275" s="1"/>
    </row>
    <row r="276" spans="16377:16381">
      <c r="XEW276" s="1"/>
      <c r="XEX276" s="1"/>
      <c r="XEY276" s="1"/>
      <c r="XEZ276" s="1"/>
      <c r="XFA276" s="1"/>
    </row>
    <row r="277" spans="16377:16381">
      <c r="XEW277" s="1"/>
      <c r="XEX277" s="1"/>
      <c r="XEY277" s="1"/>
      <c r="XEZ277" s="1"/>
      <c r="XFA277" s="1"/>
    </row>
    <row r="278" spans="16377:16381">
      <c r="XEW278" s="1"/>
      <c r="XEX278" s="1"/>
      <c r="XEY278" s="1"/>
      <c r="XEZ278" s="1"/>
      <c r="XFA278" s="1"/>
    </row>
    <row r="279" spans="16377:16381">
      <c r="XEW279" s="1"/>
      <c r="XEX279" s="1"/>
      <c r="XEY279" s="1"/>
      <c r="XEZ279" s="1"/>
      <c r="XFA279" s="1"/>
    </row>
    <row r="280" spans="16377:16381">
      <c r="XEW280" s="1"/>
      <c r="XEX280" s="1"/>
      <c r="XEY280" s="1"/>
      <c r="XEZ280" s="1"/>
      <c r="XFA280" s="1"/>
    </row>
    <row r="281" spans="16377:16381">
      <c r="XEW281" s="1"/>
      <c r="XEX281" s="1"/>
      <c r="XEY281" s="1"/>
      <c r="XEZ281" s="1"/>
      <c r="XFA281" s="1"/>
    </row>
    <row r="282" spans="16377:16381">
      <c r="XEW282" s="1"/>
      <c r="XEX282" s="1"/>
      <c r="XEY282" s="1"/>
      <c r="XEZ282" s="1"/>
      <c r="XFA282" s="1"/>
    </row>
    <row r="283" spans="16377:16381">
      <c r="XEW283" s="1"/>
      <c r="XEX283" s="1"/>
      <c r="XEY283" s="1"/>
      <c r="XEZ283" s="1"/>
      <c r="XFA283" s="1"/>
    </row>
    <row r="284" spans="16377:16381">
      <c r="XEW284" s="1"/>
      <c r="XEX284" s="1"/>
      <c r="XEY284" s="1"/>
      <c r="XEZ284" s="1"/>
      <c r="XFA284" s="1"/>
    </row>
    <row r="285" spans="16377:16381">
      <c r="XEW285" s="1"/>
      <c r="XEX285" s="1"/>
      <c r="XEY285" s="1"/>
      <c r="XEZ285" s="1"/>
      <c r="XFA285" s="1"/>
    </row>
    <row r="286" spans="16377:16381">
      <c r="XEW286" s="1"/>
      <c r="XEX286" s="1"/>
      <c r="XEY286" s="1"/>
      <c r="XEZ286" s="1"/>
      <c r="XFA286" s="1"/>
    </row>
    <row r="287" spans="16377:16381">
      <c r="XEW287" s="1"/>
      <c r="XEX287" s="1"/>
      <c r="XEY287" s="1"/>
      <c r="XEZ287" s="1"/>
      <c r="XFA287" s="1"/>
    </row>
    <row r="288" spans="16377:16381">
      <c r="XEW288" s="1"/>
      <c r="XEX288" s="1"/>
      <c r="XEY288" s="1"/>
      <c r="XEZ288" s="1"/>
      <c r="XFA288" s="1"/>
    </row>
    <row r="289" spans="16377:16381">
      <c r="XEW289" s="1"/>
      <c r="XEX289" s="1"/>
      <c r="XEY289" s="1"/>
      <c r="XEZ289" s="1"/>
      <c r="XFA289" s="1"/>
    </row>
    <row r="290" spans="16377:16381">
      <c r="XEW290" s="1"/>
      <c r="XEX290" s="1"/>
      <c r="XEY290" s="1"/>
      <c r="XEZ290" s="1"/>
      <c r="XFA290" s="1"/>
    </row>
    <row r="291" spans="16377:16381">
      <c r="XEW291" s="1"/>
      <c r="XEX291" s="1"/>
      <c r="XEY291" s="1"/>
      <c r="XEZ291" s="1"/>
      <c r="XFA291" s="1"/>
    </row>
    <row r="292" spans="16377:16381">
      <c r="XEW292" s="1"/>
      <c r="XEX292" s="1"/>
      <c r="XEY292" s="1"/>
      <c r="XEZ292" s="1"/>
      <c r="XFA292" s="1"/>
    </row>
    <row r="293" spans="16377:16381">
      <c r="XEW293" s="1"/>
      <c r="XEX293" s="1"/>
      <c r="XEY293" s="1"/>
      <c r="XEZ293" s="1"/>
      <c r="XFA293" s="1"/>
    </row>
    <row r="294" spans="16377:16381">
      <c r="XEW294" s="1"/>
      <c r="XEX294" s="1"/>
      <c r="XEY294" s="1"/>
      <c r="XEZ294" s="1"/>
      <c r="XFA294" s="1"/>
    </row>
    <row r="295" spans="16377:16381">
      <c r="XEW295" s="1"/>
      <c r="XEX295" s="1"/>
      <c r="XEY295" s="1"/>
      <c r="XEZ295" s="1"/>
      <c r="XFA295" s="1"/>
    </row>
    <row r="296" spans="16377:16381">
      <c r="XEW296" s="1"/>
      <c r="XEX296" s="1"/>
      <c r="XEY296" s="1"/>
      <c r="XEZ296" s="1"/>
      <c r="XFA296" s="1"/>
    </row>
    <row r="297" spans="16377:16381">
      <c r="XEW297" s="1"/>
      <c r="XEX297" s="1"/>
      <c r="XEY297" s="1"/>
      <c r="XEZ297" s="1"/>
      <c r="XFA297" s="1"/>
    </row>
    <row r="298" spans="16377:16381">
      <c r="XEW298" s="1"/>
      <c r="XEX298" s="1"/>
      <c r="XEY298" s="1"/>
      <c r="XEZ298" s="1"/>
      <c r="XFA298" s="1"/>
    </row>
    <row r="299" spans="16377:16381">
      <c r="XEW299" s="1"/>
      <c r="XEX299" s="1"/>
      <c r="XEY299" s="1"/>
      <c r="XEZ299" s="1"/>
      <c r="XFA299" s="1"/>
    </row>
    <row r="300" spans="16377:16381">
      <c r="XEW300" s="1"/>
      <c r="XEX300" s="1"/>
      <c r="XEY300" s="1"/>
      <c r="XEZ300" s="1"/>
      <c r="XFA300" s="1"/>
    </row>
    <row r="301" spans="16377:16381">
      <c r="XEW301" s="1"/>
      <c r="XEX301" s="1"/>
      <c r="XEY301" s="1"/>
      <c r="XEZ301" s="1"/>
      <c r="XFA301" s="1"/>
    </row>
    <row r="302" spans="16377:16381">
      <c r="XEW302" s="1"/>
      <c r="XEX302" s="1"/>
      <c r="XEY302" s="1"/>
      <c r="XEZ302" s="1"/>
      <c r="XFA302" s="1"/>
    </row>
    <row r="303" spans="16377:16381">
      <c r="XEW303" s="1"/>
      <c r="XEX303" s="1"/>
      <c r="XEY303" s="1"/>
      <c r="XEZ303" s="1"/>
      <c r="XFA303" s="1"/>
    </row>
    <row r="304" spans="16377:16381">
      <c r="XEW304" s="1"/>
      <c r="XEX304" s="1"/>
      <c r="XEY304" s="1"/>
      <c r="XEZ304" s="1"/>
      <c r="XFA304" s="1"/>
    </row>
    <row r="305" spans="16377:16381">
      <c r="XEW305" s="1"/>
      <c r="XEX305" s="1"/>
      <c r="XEY305" s="1"/>
      <c r="XEZ305" s="1"/>
      <c r="XFA305" s="1"/>
    </row>
    <row r="306" spans="16377:16381">
      <c r="XEW306" s="1"/>
      <c r="XEX306" s="1"/>
      <c r="XEY306" s="1"/>
      <c r="XEZ306" s="1"/>
      <c r="XFA306" s="1"/>
    </row>
    <row r="307" spans="16377:16381">
      <c r="XEW307" s="1"/>
      <c r="XEX307" s="1"/>
      <c r="XEY307" s="1"/>
      <c r="XEZ307" s="1"/>
      <c r="XFA307" s="1"/>
    </row>
    <row r="308" spans="16377:16381">
      <c r="XEW308" s="1"/>
      <c r="XEX308" s="1"/>
      <c r="XEY308" s="1"/>
      <c r="XEZ308" s="1"/>
      <c r="XFA308" s="1"/>
    </row>
    <row r="309" spans="16377:16381">
      <c r="XEW309" s="1"/>
      <c r="XEX309" s="1"/>
      <c r="XEY309" s="1"/>
      <c r="XEZ309" s="1"/>
      <c r="XFA309" s="1"/>
    </row>
    <row r="310" spans="16377:16381">
      <c r="XEW310" s="1"/>
      <c r="XEX310" s="1"/>
      <c r="XEY310" s="1"/>
      <c r="XEZ310" s="1"/>
      <c r="XFA310" s="1"/>
    </row>
    <row r="311" spans="16377:16381">
      <c r="XEW311" s="1"/>
      <c r="XEX311" s="1"/>
      <c r="XEY311" s="1"/>
      <c r="XEZ311" s="1"/>
      <c r="XFA311" s="1"/>
    </row>
    <row r="312" spans="16377:16381">
      <c r="XEW312" s="1"/>
      <c r="XEX312" s="1"/>
      <c r="XEY312" s="1"/>
      <c r="XEZ312" s="1"/>
      <c r="XFA312" s="1"/>
    </row>
    <row r="313" spans="16377:16381">
      <c r="XEW313" s="1"/>
      <c r="XEX313" s="1"/>
      <c r="XEY313" s="1"/>
      <c r="XEZ313" s="1"/>
      <c r="XFA313" s="1"/>
    </row>
    <row r="314" spans="16377:16381">
      <c r="XEW314" s="1"/>
      <c r="XEX314" s="1"/>
      <c r="XEY314" s="1"/>
      <c r="XEZ314" s="1"/>
      <c r="XFA314" s="1"/>
    </row>
    <row r="315" spans="16377:16381">
      <c r="XEW315" s="1"/>
      <c r="XEX315" s="1"/>
      <c r="XEY315" s="1"/>
      <c r="XEZ315" s="1"/>
      <c r="XFA315" s="1"/>
    </row>
    <row r="316" spans="16377:16381">
      <c r="XEW316" s="1"/>
      <c r="XEX316" s="1"/>
      <c r="XEY316" s="1"/>
      <c r="XEZ316" s="1"/>
      <c r="XFA316" s="1"/>
    </row>
    <row r="317" spans="16377:16381">
      <c r="XEW317" s="1"/>
      <c r="XEX317" s="1"/>
      <c r="XEY317" s="1"/>
      <c r="XEZ317" s="1"/>
      <c r="XFA317" s="1"/>
    </row>
    <row r="318" spans="16377:16381">
      <c r="XEW318" s="1"/>
      <c r="XEX318" s="1"/>
      <c r="XEY318" s="1"/>
      <c r="XEZ318" s="1"/>
      <c r="XFA318" s="1"/>
    </row>
    <row r="319" spans="16377:16381">
      <c r="XEW319" s="1"/>
      <c r="XEX319" s="1"/>
      <c r="XEY319" s="1"/>
      <c r="XEZ319" s="1"/>
      <c r="XFA319" s="1"/>
    </row>
    <row r="320" spans="16377:16381">
      <c r="XEW320" s="1"/>
      <c r="XEX320" s="1"/>
      <c r="XEY320" s="1"/>
      <c r="XEZ320" s="1"/>
      <c r="XFA320" s="1"/>
    </row>
    <row r="321" spans="16377:16381">
      <c r="XEW321" s="1"/>
      <c r="XEX321" s="1"/>
      <c r="XEY321" s="1"/>
      <c r="XEZ321" s="1"/>
      <c r="XFA321" s="1"/>
    </row>
    <row r="322" spans="16377:16381">
      <c r="XEW322" s="1"/>
      <c r="XEX322" s="1"/>
      <c r="XEY322" s="1"/>
      <c r="XEZ322" s="1"/>
      <c r="XFA322" s="1"/>
    </row>
    <row r="323" spans="16377:16381">
      <c r="XEW323" s="1"/>
      <c r="XEX323" s="1"/>
      <c r="XEY323" s="1"/>
      <c r="XEZ323" s="1"/>
      <c r="XFA323" s="1"/>
    </row>
    <row r="324" spans="16377:16381">
      <c r="XEW324" s="1"/>
      <c r="XEX324" s="1"/>
      <c r="XEY324" s="1"/>
      <c r="XEZ324" s="1"/>
      <c r="XFA324" s="1"/>
    </row>
    <row r="325" spans="16377:16381">
      <c r="XEW325" s="1"/>
      <c r="XEX325" s="1"/>
      <c r="XEY325" s="1"/>
      <c r="XEZ325" s="1"/>
      <c r="XFA325" s="1"/>
    </row>
    <row r="326" spans="16377:16381">
      <c r="XEW326" s="1"/>
      <c r="XEX326" s="1"/>
      <c r="XEY326" s="1"/>
      <c r="XEZ326" s="1"/>
      <c r="XFA326" s="1"/>
    </row>
    <row r="327" spans="16377:16381">
      <c r="XEW327" s="1"/>
      <c r="XEX327" s="1"/>
      <c r="XEY327" s="1"/>
      <c r="XEZ327" s="1"/>
      <c r="XFA327" s="1"/>
    </row>
    <row r="328" spans="16377:16381">
      <c r="XEW328" s="1"/>
      <c r="XEX328" s="1"/>
      <c r="XEY328" s="1"/>
      <c r="XEZ328" s="1"/>
      <c r="XFA328" s="1"/>
    </row>
    <row r="329" spans="16377:16381">
      <c r="XEW329" s="1"/>
      <c r="XEX329" s="1"/>
      <c r="XEY329" s="1"/>
      <c r="XEZ329" s="1"/>
      <c r="XFA329" s="1"/>
    </row>
    <row r="330" spans="16377:16381">
      <c r="XEW330" s="1"/>
      <c r="XEX330" s="1"/>
      <c r="XEY330" s="1"/>
      <c r="XEZ330" s="1"/>
      <c r="XFA330" s="1"/>
    </row>
    <row r="331" spans="16377:16381">
      <c r="XEW331" s="1"/>
      <c r="XEX331" s="1"/>
      <c r="XEY331" s="1"/>
      <c r="XEZ331" s="1"/>
      <c r="XFA331" s="1"/>
    </row>
    <row r="332" spans="16377:16381">
      <c r="XEW332" s="1"/>
      <c r="XEX332" s="1"/>
      <c r="XEY332" s="1"/>
      <c r="XEZ332" s="1"/>
      <c r="XFA332" s="1"/>
    </row>
    <row r="333" spans="16377:16381">
      <c r="XEW333" s="1"/>
      <c r="XEX333" s="1"/>
      <c r="XEY333" s="1"/>
      <c r="XEZ333" s="1"/>
      <c r="XFA333" s="1"/>
    </row>
    <row r="334" spans="16377:16381">
      <c r="XEW334" s="1"/>
      <c r="XEX334" s="1"/>
      <c r="XEY334" s="1"/>
      <c r="XEZ334" s="1"/>
      <c r="XFA334" s="1"/>
    </row>
    <row r="335" spans="16377:16381">
      <c r="XEW335" s="1"/>
      <c r="XEX335" s="1"/>
      <c r="XEY335" s="1"/>
      <c r="XEZ335" s="1"/>
      <c r="XFA335" s="1"/>
    </row>
    <row r="336" spans="16377:16381">
      <c r="XEW336" s="1"/>
      <c r="XEX336" s="1"/>
      <c r="XEY336" s="1"/>
      <c r="XEZ336" s="1"/>
      <c r="XFA336" s="1"/>
    </row>
    <row r="337" spans="16377:16381">
      <c r="XEW337" s="1"/>
      <c r="XEX337" s="1"/>
      <c r="XEY337" s="1"/>
      <c r="XEZ337" s="1"/>
      <c r="XFA337" s="1"/>
    </row>
    <row r="338" spans="16377:16381">
      <c r="XEW338" s="1"/>
      <c r="XEX338" s="1"/>
      <c r="XEY338" s="1"/>
      <c r="XEZ338" s="1"/>
      <c r="XFA338" s="1"/>
    </row>
    <row r="339" spans="16377:16381">
      <c r="XEW339" s="1"/>
      <c r="XEX339" s="1"/>
      <c r="XEY339" s="1"/>
      <c r="XEZ339" s="1"/>
      <c r="XFA339" s="1"/>
    </row>
    <row r="340" spans="16377:16381">
      <c r="XEW340" s="1"/>
      <c r="XEX340" s="1"/>
      <c r="XEY340" s="1"/>
      <c r="XEZ340" s="1"/>
      <c r="XFA340" s="1"/>
    </row>
    <row r="341" spans="16377:16381">
      <c r="XEW341" s="1"/>
      <c r="XEX341" s="1"/>
      <c r="XEY341" s="1"/>
      <c r="XEZ341" s="1"/>
      <c r="XFA341" s="1"/>
    </row>
    <row r="342" spans="16377:16381">
      <c r="XEW342" s="1"/>
      <c r="XEX342" s="1"/>
      <c r="XEY342" s="1"/>
      <c r="XEZ342" s="1"/>
      <c r="XFA342" s="1"/>
    </row>
    <row r="343" spans="16377:16381">
      <c r="XEW343" s="1"/>
      <c r="XEX343" s="1"/>
      <c r="XEY343" s="1"/>
      <c r="XEZ343" s="1"/>
      <c r="XFA343" s="1"/>
    </row>
    <row r="344" spans="16377:16381">
      <c r="XEW344" s="1"/>
      <c r="XEX344" s="1"/>
      <c r="XEY344" s="1"/>
      <c r="XEZ344" s="1"/>
      <c r="XFA344" s="1"/>
    </row>
    <row r="345" spans="16377:16381">
      <c r="XEW345" s="1"/>
      <c r="XEX345" s="1"/>
      <c r="XEY345" s="1"/>
      <c r="XEZ345" s="1"/>
      <c r="XFA345" s="1"/>
    </row>
    <row r="346" spans="16377:16381">
      <c r="XEW346" s="1"/>
      <c r="XEX346" s="1"/>
      <c r="XEY346" s="1"/>
      <c r="XEZ346" s="1"/>
      <c r="XFA346" s="1"/>
    </row>
    <row r="347" spans="16377:16381">
      <c r="XEW347" s="1"/>
      <c r="XEX347" s="1"/>
      <c r="XEY347" s="1"/>
      <c r="XEZ347" s="1"/>
      <c r="XFA347" s="1"/>
    </row>
    <row r="348" spans="16377:16381">
      <c r="XEW348" s="1"/>
      <c r="XEX348" s="1"/>
      <c r="XEY348" s="1"/>
      <c r="XEZ348" s="1"/>
      <c r="XFA348" s="1"/>
    </row>
    <row r="349" spans="16377:16381">
      <c r="XEW349" s="1"/>
      <c r="XEX349" s="1"/>
      <c r="XEY349" s="1"/>
      <c r="XEZ349" s="1"/>
      <c r="XFA349" s="1"/>
    </row>
    <row r="350" spans="16377:16381">
      <c r="XEW350" s="1"/>
      <c r="XEX350" s="1"/>
      <c r="XEY350" s="1"/>
      <c r="XEZ350" s="1"/>
      <c r="XFA350" s="1"/>
    </row>
    <row r="351" spans="16377:16381">
      <c r="XEW351" s="1"/>
      <c r="XEX351" s="1"/>
      <c r="XEY351" s="1"/>
      <c r="XEZ351" s="1"/>
      <c r="XFA351" s="1"/>
    </row>
    <row r="352" spans="16377:16381">
      <c r="XEW352" s="1"/>
      <c r="XEX352" s="1"/>
      <c r="XEY352" s="1"/>
      <c r="XEZ352" s="1"/>
      <c r="XFA352" s="1"/>
    </row>
    <row r="353" spans="16377:16381">
      <c r="XEW353" s="1"/>
      <c r="XEX353" s="1"/>
      <c r="XEY353" s="1"/>
      <c r="XEZ353" s="1"/>
      <c r="XFA353" s="1"/>
    </row>
    <row r="354" spans="16377:16381">
      <c r="XEW354" s="1"/>
      <c r="XEX354" s="1"/>
      <c r="XEY354" s="1"/>
      <c r="XEZ354" s="1"/>
      <c r="XFA354" s="1"/>
    </row>
    <row r="355" spans="16377:16381">
      <c r="XEW355" s="1"/>
      <c r="XEX355" s="1"/>
      <c r="XEY355" s="1"/>
      <c r="XEZ355" s="1"/>
      <c r="XFA355" s="1"/>
    </row>
    <row r="356" spans="16377:16381">
      <c r="XEW356" s="1"/>
      <c r="XEX356" s="1"/>
      <c r="XEY356" s="1"/>
      <c r="XEZ356" s="1"/>
      <c r="XFA356" s="1"/>
    </row>
    <row r="357" spans="16377:16381">
      <c r="XEW357" s="1"/>
      <c r="XEX357" s="1"/>
      <c r="XEY357" s="1"/>
      <c r="XEZ357" s="1"/>
      <c r="XFA357" s="1"/>
    </row>
    <row r="358" spans="16377:16381">
      <c r="XEW358" s="1"/>
      <c r="XEX358" s="1"/>
      <c r="XEY358" s="1"/>
      <c r="XEZ358" s="1"/>
      <c r="XFA358" s="1"/>
    </row>
    <row r="359" spans="16377:16381">
      <c r="XEW359" s="1"/>
      <c r="XEX359" s="1"/>
      <c r="XEY359" s="1"/>
      <c r="XEZ359" s="1"/>
      <c r="XFA359" s="1"/>
    </row>
    <row r="360" spans="16377:16381">
      <c r="XEW360" s="1"/>
      <c r="XEX360" s="1"/>
      <c r="XEY360" s="1"/>
      <c r="XEZ360" s="1"/>
      <c r="XFA360" s="1"/>
    </row>
    <row r="361" spans="16377:16381">
      <c r="XEW361" s="1"/>
      <c r="XEX361" s="1"/>
      <c r="XEY361" s="1"/>
      <c r="XEZ361" s="1"/>
      <c r="XFA361" s="1"/>
    </row>
    <row r="362" spans="16377:16381">
      <c r="XEW362" s="1"/>
      <c r="XEX362" s="1"/>
      <c r="XEY362" s="1"/>
      <c r="XEZ362" s="1"/>
      <c r="XFA362" s="1"/>
    </row>
    <row r="363" spans="16377:16381">
      <c r="XEW363" s="1"/>
      <c r="XEX363" s="1"/>
      <c r="XEY363" s="1"/>
      <c r="XEZ363" s="1"/>
      <c r="XFA363" s="1"/>
    </row>
    <row r="364" spans="16377:16381">
      <c r="XEW364" s="1"/>
      <c r="XEX364" s="1"/>
      <c r="XEY364" s="1"/>
      <c r="XEZ364" s="1"/>
      <c r="XFA364" s="1"/>
    </row>
    <row r="365" spans="16377:16381">
      <c r="XEW365" s="1"/>
      <c r="XEX365" s="1"/>
      <c r="XEY365" s="1"/>
      <c r="XEZ365" s="1"/>
      <c r="XFA365" s="1"/>
    </row>
    <row r="366" spans="16377:16381">
      <c r="XEW366" s="1"/>
      <c r="XEX366" s="1"/>
      <c r="XEY366" s="1"/>
      <c r="XEZ366" s="1"/>
      <c r="XFA366" s="1"/>
    </row>
    <row r="367" spans="16377:16381">
      <c r="XEW367" s="1"/>
      <c r="XEX367" s="1"/>
      <c r="XEY367" s="1"/>
      <c r="XEZ367" s="1"/>
      <c r="XFA367" s="1"/>
    </row>
    <row r="368" spans="16377:16381">
      <c r="XEW368" s="1"/>
      <c r="XEX368" s="1"/>
      <c r="XEY368" s="1"/>
      <c r="XEZ368" s="1"/>
      <c r="XFA368" s="1"/>
    </row>
    <row r="369" spans="16377:16381">
      <c r="XEW369" s="1"/>
      <c r="XEX369" s="1"/>
      <c r="XEY369" s="1"/>
      <c r="XEZ369" s="1"/>
      <c r="XFA369" s="1"/>
    </row>
    <row r="370" spans="16377:16381">
      <c r="XEW370" s="1"/>
      <c r="XEX370" s="1"/>
      <c r="XEY370" s="1"/>
      <c r="XEZ370" s="1"/>
      <c r="XFA370" s="1"/>
    </row>
    <row r="371" spans="16377:16381">
      <c r="XEW371" s="1"/>
      <c r="XEX371" s="1"/>
      <c r="XEY371" s="1"/>
      <c r="XEZ371" s="1"/>
      <c r="XFA371" s="1"/>
    </row>
    <row r="372" spans="16377:16381">
      <c r="XEW372" s="1"/>
      <c r="XEX372" s="1"/>
      <c r="XEY372" s="1"/>
      <c r="XEZ372" s="1"/>
      <c r="XFA372" s="1"/>
    </row>
    <row r="373" spans="16377:16381">
      <c r="XEW373" s="1"/>
      <c r="XEX373" s="1"/>
      <c r="XEY373" s="1"/>
      <c r="XEZ373" s="1"/>
      <c r="XFA373" s="1"/>
    </row>
    <row r="374" spans="16377:16381">
      <c r="XEW374" s="1"/>
      <c r="XEX374" s="1"/>
      <c r="XEY374" s="1"/>
      <c r="XEZ374" s="1"/>
      <c r="XFA374" s="1"/>
    </row>
    <row r="375" spans="16377:16381">
      <c r="XEW375" s="1"/>
      <c r="XEX375" s="1"/>
      <c r="XEY375" s="1"/>
      <c r="XEZ375" s="1"/>
      <c r="XFA375" s="1"/>
    </row>
    <row r="376" spans="16377:16381">
      <c r="XEW376" s="1"/>
      <c r="XEX376" s="1"/>
      <c r="XEY376" s="1"/>
      <c r="XEZ376" s="1"/>
      <c r="XFA376" s="1"/>
    </row>
    <row r="377" spans="16377:16381">
      <c r="XEW377" s="1"/>
      <c r="XEX377" s="1"/>
      <c r="XEY377" s="1"/>
      <c r="XEZ377" s="1"/>
      <c r="XFA377" s="1"/>
    </row>
    <row r="378" spans="16377:16381">
      <c r="XEW378" s="1"/>
      <c r="XEX378" s="1"/>
      <c r="XEY378" s="1"/>
      <c r="XEZ378" s="1"/>
      <c r="XFA378" s="1"/>
    </row>
    <row r="379" spans="16377:16381">
      <c r="XEW379" s="1"/>
      <c r="XEX379" s="1"/>
      <c r="XEY379" s="1"/>
      <c r="XEZ379" s="1"/>
      <c r="XFA379" s="1"/>
    </row>
    <row r="380" spans="16377:16381">
      <c r="XEW380" s="1"/>
      <c r="XEX380" s="1"/>
      <c r="XEY380" s="1"/>
      <c r="XEZ380" s="1"/>
      <c r="XFA380" s="1"/>
    </row>
    <row r="381" spans="16377:16381">
      <c r="XEW381" s="1"/>
      <c r="XEX381" s="1"/>
      <c r="XEY381" s="1"/>
      <c r="XEZ381" s="1"/>
      <c r="XFA381" s="1"/>
    </row>
    <row r="382" spans="16377:16381">
      <c r="XEW382" s="1"/>
      <c r="XEX382" s="1"/>
      <c r="XEY382" s="1"/>
      <c r="XEZ382" s="1"/>
      <c r="XFA382" s="1"/>
    </row>
    <row r="383" spans="16377:16381">
      <c r="XEW383" s="1"/>
      <c r="XEX383" s="1"/>
      <c r="XEY383" s="1"/>
      <c r="XEZ383" s="1"/>
      <c r="XFA383" s="1"/>
    </row>
    <row r="384" spans="16377:16381">
      <c r="XEW384" s="1"/>
      <c r="XEX384" s="1"/>
      <c r="XEY384" s="1"/>
      <c r="XEZ384" s="1"/>
      <c r="XFA384" s="1"/>
    </row>
    <row r="385" spans="16377:16381">
      <c r="XEW385" s="1"/>
      <c r="XEX385" s="1"/>
      <c r="XEY385" s="1"/>
      <c r="XEZ385" s="1"/>
      <c r="XFA385" s="1"/>
    </row>
    <row r="386" spans="16377:16381">
      <c r="XEW386" s="1"/>
      <c r="XEX386" s="1"/>
      <c r="XEY386" s="1"/>
      <c r="XEZ386" s="1"/>
      <c r="XFA386" s="1"/>
    </row>
    <row r="387" spans="16377:16381">
      <c r="XEW387" s="1"/>
      <c r="XEX387" s="1"/>
      <c r="XEY387" s="1"/>
      <c r="XEZ387" s="1"/>
      <c r="XFA387" s="1"/>
    </row>
    <row r="388" spans="16377:16381">
      <c r="XEW388" s="1"/>
      <c r="XEX388" s="1"/>
      <c r="XEY388" s="1"/>
      <c r="XEZ388" s="1"/>
      <c r="XFA388" s="1"/>
    </row>
    <row r="389" spans="16377:16381">
      <c r="XEW389" s="1"/>
      <c r="XEX389" s="1"/>
      <c r="XEY389" s="1"/>
      <c r="XEZ389" s="1"/>
      <c r="XFA389" s="1"/>
    </row>
    <row r="390" spans="16377:16381">
      <c r="XEW390" s="1"/>
      <c r="XEX390" s="1"/>
      <c r="XEY390" s="1"/>
      <c r="XEZ390" s="1"/>
      <c r="XFA390" s="1"/>
    </row>
    <row r="391" spans="16377:16381">
      <c r="XEW391" s="1"/>
      <c r="XEX391" s="1"/>
      <c r="XEY391" s="1"/>
      <c r="XEZ391" s="1"/>
      <c r="XFA391" s="1"/>
    </row>
    <row r="392" spans="16377:16381">
      <c r="XEW392" s="1"/>
      <c r="XEX392" s="1"/>
      <c r="XEY392" s="1"/>
      <c r="XEZ392" s="1"/>
      <c r="XFA392" s="1"/>
    </row>
    <row r="393" spans="16377:16381">
      <c r="XEW393" s="1"/>
      <c r="XEX393" s="1"/>
      <c r="XEY393" s="1"/>
      <c r="XEZ393" s="1"/>
      <c r="XFA393" s="1"/>
    </row>
    <row r="394" spans="16377:16381">
      <c r="XEW394" s="1"/>
      <c r="XEX394" s="1"/>
      <c r="XEY394" s="1"/>
      <c r="XEZ394" s="1"/>
      <c r="XFA394" s="1"/>
    </row>
    <row r="395" spans="16377:16381">
      <c r="XEW395" s="1"/>
      <c r="XEX395" s="1"/>
      <c r="XEY395" s="1"/>
      <c r="XEZ395" s="1"/>
      <c r="XFA395" s="1"/>
    </row>
    <row r="396" spans="16377:16381">
      <c r="XEW396" s="1"/>
      <c r="XEX396" s="1"/>
      <c r="XEY396" s="1"/>
      <c r="XEZ396" s="1"/>
      <c r="XFA396" s="1"/>
    </row>
    <row r="397" spans="16377:16381">
      <c r="XEW397" s="1"/>
      <c r="XEX397" s="1"/>
      <c r="XEY397" s="1"/>
      <c r="XEZ397" s="1"/>
      <c r="XFA397" s="1"/>
    </row>
    <row r="398" spans="16377:16381">
      <c r="XEW398" s="1"/>
      <c r="XEX398" s="1"/>
      <c r="XEY398" s="1"/>
      <c r="XEZ398" s="1"/>
      <c r="XFA398" s="1"/>
    </row>
    <row r="399" spans="16377:16381">
      <c r="XEW399" s="1"/>
      <c r="XEX399" s="1"/>
      <c r="XEY399" s="1"/>
      <c r="XEZ399" s="1"/>
      <c r="XFA399" s="1"/>
    </row>
    <row r="400" spans="16377:16381">
      <c r="XEW400" s="1"/>
      <c r="XEX400" s="1"/>
      <c r="XEY400" s="1"/>
      <c r="XEZ400" s="1"/>
      <c r="XFA400" s="1"/>
    </row>
    <row r="401" spans="16377:16381">
      <c r="XEW401" s="1"/>
      <c r="XEX401" s="1"/>
      <c r="XEY401" s="1"/>
      <c r="XEZ401" s="1"/>
      <c r="XFA401" s="1"/>
    </row>
    <row r="402" spans="16377:16381">
      <c r="XEW402" s="1"/>
      <c r="XEX402" s="1"/>
      <c r="XEY402" s="1"/>
      <c r="XEZ402" s="1"/>
      <c r="XFA402" s="1"/>
    </row>
    <row r="403" spans="16377:16381">
      <c r="XEW403" s="1"/>
      <c r="XEX403" s="1"/>
      <c r="XEY403" s="1"/>
      <c r="XEZ403" s="1"/>
      <c r="XFA403" s="1"/>
    </row>
    <row r="404" spans="16377:16381">
      <c r="XEW404" s="1"/>
      <c r="XEX404" s="1"/>
      <c r="XEY404" s="1"/>
      <c r="XEZ404" s="1"/>
      <c r="XFA404" s="1"/>
    </row>
    <row r="405" spans="16377:16381">
      <c r="XEW405" s="1"/>
      <c r="XEX405" s="1"/>
      <c r="XEY405" s="1"/>
      <c r="XEZ405" s="1"/>
      <c r="XFA405" s="1"/>
    </row>
    <row r="406" spans="16377:16381">
      <c r="XEW406" s="1"/>
      <c r="XEX406" s="1"/>
      <c r="XEY406" s="1"/>
      <c r="XEZ406" s="1"/>
      <c r="XFA406" s="1"/>
    </row>
    <row r="407" spans="16377:16381">
      <c r="XEW407" s="1"/>
      <c r="XEX407" s="1"/>
      <c r="XEY407" s="1"/>
      <c r="XEZ407" s="1"/>
      <c r="XFA407" s="1"/>
    </row>
    <row r="408" spans="16377:16381">
      <c r="XEW408" s="1"/>
      <c r="XEX408" s="1"/>
      <c r="XEY408" s="1"/>
      <c r="XEZ408" s="1"/>
      <c r="XFA408" s="1"/>
    </row>
    <row r="409" spans="16377:16381">
      <c r="XEW409" s="1"/>
      <c r="XEX409" s="1"/>
      <c r="XEY409" s="1"/>
      <c r="XEZ409" s="1"/>
      <c r="XFA409" s="1"/>
    </row>
    <row r="410" spans="16377:16381">
      <c r="XEW410" s="1"/>
      <c r="XEX410" s="1"/>
      <c r="XEY410" s="1"/>
      <c r="XEZ410" s="1"/>
      <c r="XFA410" s="1"/>
    </row>
    <row r="411" spans="16377:16381">
      <c r="XEW411" s="1"/>
      <c r="XEX411" s="1"/>
      <c r="XEY411" s="1"/>
      <c r="XEZ411" s="1"/>
      <c r="XFA411" s="1"/>
    </row>
    <row r="412" spans="16377:16381">
      <c r="XEW412" s="1"/>
      <c r="XEX412" s="1"/>
      <c r="XEY412" s="1"/>
      <c r="XEZ412" s="1"/>
      <c r="XFA412" s="1"/>
    </row>
    <row r="413" spans="16377:16381">
      <c r="XEW413" s="1"/>
      <c r="XEX413" s="1"/>
      <c r="XEY413" s="1"/>
      <c r="XEZ413" s="1"/>
      <c r="XFA413" s="1"/>
    </row>
    <row r="414" spans="16377:16381">
      <c r="XEW414" s="1"/>
      <c r="XEX414" s="1"/>
      <c r="XEY414" s="1"/>
      <c r="XEZ414" s="1"/>
      <c r="XFA414" s="1"/>
    </row>
    <row r="415" spans="16377:16381">
      <c r="XEW415" s="1"/>
      <c r="XEX415" s="1"/>
      <c r="XEY415" s="1"/>
      <c r="XEZ415" s="1"/>
      <c r="XFA415" s="1"/>
    </row>
    <row r="416" spans="16377:16381">
      <c r="XEW416" s="1"/>
      <c r="XEX416" s="1"/>
      <c r="XEY416" s="1"/>
      <c r="XEZ416" s="1"/>
      <c r="XFA416" s="1"/>
    </row>
    <row r="417" spans="16377:16381">
      <c r="XEW417" s="1"/>
      <c r="XEX417" s="1"/>
      <c r="XEY417" s="1"/>
      <c r="XEZ417" s="1"/>
      <c r="XFA417" s="1"/>
    </row>
    <row r="418" spans="16377:16381">
      <c r="XEW418" s="1"/>
      <c r="XEX418" s="1"/>
      <c r="XEY418" s="1"/>
      <c r="XEZ418" s="1"/>
      <c r="XFA418" s="1"/>
    </row>
    <row r="419" spans="16377:16381">
      <c r="XEW419" s="1"/>
      <c r="XEX419" s="1"/>
      <c r="XEY419" s="1"/>
      <c r="XEZ419" s="1"/>
      <c r="XFA419" s="1"/>
    </row>
    <row r="420" spans="16377:16381">
      <c r="XEW420" s="1"/>
      <c r="XEX420" s="1"/>
      <c r="XEY420" s="1"/>
      <c r="XEZ420" s="1"/>
      <c r="XFA420" s="1"/>
    </row>
    <row r="421" spans="16377:16381">
      <c r="XEW421" s="1"/>
      <c r="XEX421" s="1"/>
      <c r="XEY421" s="1"/>
      <c r="XEZ421" s="1"/>
      <c r="XFA421" s="1"/>
    </row>
    <row r="422" spans="16377:16381">
      <c r="XEW422" s="1"/>
      <c r="XEX422" s="1"/>
      <c r="XEY422" s="1"/>
      <c r="XEZ422" s="1"/>
      <c r="XFA422" s="1"/>
    </row>
    <row r="423" spans="16377:16381">
      <c r="XEW423" s="1"/>
      <c r="XEX423" s="1"/>
      <c r="XEY423" s="1"/>
      <c r="XEZ423" s="1"/>
      <c r="XFA423" s="1"/>
    </row>
    <row r="424" spans="16377:16381">
      <c r="XEW424" s="1"/>
      <c r="XEX424" s="1"/>
      <c r="XEY424" s="1"/>
      <c r="XEZ424" s="1"/>
      <c r="XFA424" s="1"/>
    </row>
    <row r="425" spans="16377:16381">
      <c r="XEW425" s="1"/>
      <c r="XEX425" s="1"/>
      <c r="XEY425" s="1"/>
      <c r="XEZ425" s="1"/>
      <c r="XFA425" s="1"/>
    </row>
    <row r="426" spans="16377:16381">
      <c r="XEW426" s="1"/>
      <c r="XEX426" s="1"/>
      <c r="XEY426" s="1"/>
      <c r="XEZ426" s="1"/>
      <c r="XFA426" s="1"/>
    </row>
    <row r="427" spans="16377:16381">
      <c r="XEW427" s="1"/>
      <c r="XEX427" s="1"/>
      <c r="XEY427" s="1"/>
      <c r="XEZ427" s="1"/>
      <c r="XFA427" s="1"/>
    </row>
    <row r="428" spans="16377:16381">
      <c r="XEW428" s="1"/>
      <c r="XEX428" s="1"/>
      <c r="XEY428" s="1"/>
      <c r="XEZ428" s="1"/>
      <c r="XFA428" s="1"/>
    </row>
    <row r="429" spans="16377:16381">
      <c r="XEW429" s="1"/>
      <c r="XEX429" s="1"/>
      <c r="XEY429" s="1"/>
      <c r="XEZ429" s="1"/>
      <c r="XFA429" s="1"/>
    </row>
    <row r="430" spans="16377:16381">
      <c r="XEW430" s="1"/>
      <c r="XEX430" s="1"/>
      <c r="XEY430" s="1"/>
      <c r="XEZ430" s="1"/>
      <c r="XFA430" s="1"/>
    </row>
    <row r="431" spans="16377:16381">
      <c r="XEW431" s="1"/>
      <c r="XEX431" s="1"/>
      <c r="XEY431" s="1"/>
      <c r="XEZ431" s="1"/>
      <c r="XFA431" s="1"/>
    </row>
    <row r="432" spans="16377:16381">
      <c r="XEW432" s="1"/>
      <c r="XEX432" s="1"/>
      <c r="XEY432" s="1"/>
      <c r="XEZ432" s="1"/>
      <c r="XFA432" s="1"/>
    </row>
    <row r="433" spans="16377:16381">
      <c r="XEW433" s="1"/>
      <c r="XEX433" s="1"/>
      <c r="XEY433" s="1"/>
      <c r="XEZ433" s="1"/>
      <c r="XFA433" s="1"/>
    </row>
    <row r="434" spans="16377:16381">
      <c r="XEW434" s="1"/>
      <c r="XEX434" s="1"/>
      <c r="XEY434" s="1"/>
      <c r="XEZ434" s="1"/>
      <c r="XFA434" s="1"/>
    </row>
    <row r="435" spans="16377:16381">
      <c r="XEW435" s="1"/>
      <c r="XEX435" s="1"/>
      <c r="XEY435" s="1"/>
      <c r="XEZ435" s="1"/>
      <c r="XFA435" s="1"/>
    </row>
    <row r="436" spans="16377:16381">
      <c r="XEW436" s="1"/>
      <c r="XEX436" s="1"/>
      <c r="XEY436" s="1"/>
      <c r="XEZ436" s="1"/>
      <c r="XFA436" s="1"/>
    </row>
    <row r="437" spans="16377:16381">
      <c r="XEW437" s="1"/>
      <c r="XEX437" s="1"/>
      <c r="XEY437" s="1"/>
      <c r="XEZ437" s="1"/>
      <c r="XFA437" s="1"/>
    </row>
    <row r="438" spans="16377:16381">
      <c r="XEW438" s="1"/>
      <c r="XEX438" s="1"/>
      <c r="XEY438" s="1"/>
      <c r="XEZ438" s="1"/>
      <c r="XFA438" s="1"/>
    </row>
    <row r="439" spans="16377:16381">
      <c r="XEW439" s="1"/>
      <c r="XEX439" s="1"/>
      <c r="XEY439" s="1"/>
      <c r="XEZ439" s="1"/>
      <c r="XFA439" s="1"/>
    </row>
    <row r="440" spans="16377:16381">
      <c r="XEW440" s="1"/>
      <c r="XEX440" s="1"/>
      <c r="XEY440" s="1"/>
      <c r="XEZ440" s="1"/>
      <c r="XFA440" s="1"/>
    </row>
    <row r="441" spans="16377:16381">
      <c r="XEW441" s="1"/>
      <c r="XEX441" s="1"/>
      <c r="XEY441" s="1"/>
      <c r="XEZ441" s="1"/>
      <c r="XFA441" s="1"/>
    </row>
    <row r="442" spans="16377:16381">
      <c r="XEW442" s="1"/>
      <c r="XEX442" s="1"/>
      <c r="XEY442" s="1"/>
      <c r="XEZ442" s="1"/>
      <c r="XFA442" s="1"/>
    </row>
    <row r="443" spans="16377:16381">
      <c r="XEW443" s="1"/>
      <c r="XEX443" s="1"/>
      <c r="XEY443" s="1"/>
      <c r="XEZ443" s="1"/>
      <c r="XFA443" s="1"/>
    </row>
    <row r="444" spans="16377:16381">
      <c r="XEW444" s="1"/>
      <c r="XEX444" s="1"/>
      <c r="XEY444" s="1"/>
      <c r="XEZ444" s="1"/>
      <c r="XFA444" s="1"/>
    </row>
    <row r="445" spans="16377:16381">
      <c r="XEW445" s="1"/>
      <c r="XEX445" s="1"/>
      <c r="XEY445" s="1"/>
      <c r="XEZ445" s="1"/>
      <c r="XFA445" s="1"/>
    </row>
    <row r="446" spans="16377:16381">
      <c r="XEW446" s="1"/>
      <c r="XEX446" s="1"/>
      <c r="XEY446" s="1"/>
      <c r="XEZ446" s="1"/>
      <c r="XFA446" s="1"/>
    </row>
    <row r="447" spans="16377:16381">
      <c r="XEW447" s="1"/>
      <c r="XEX447" s="1"/>
      <c r="XEY447" s="1"/>
      <c r="XEZ447" s="1"/>
      <c r="XFA447" s="1"/>
    </row>
    <row r="448" spans="16377:16381">
      <c r="XEW448" s="1"/>
      <c r="XEX448" s="1"/>
      <c r="XEY448" s="1"/>
      <c r="XEZ448" s="1"/>
      <c r="XFA448" s="1"/>
    </row>
    <row r="449" spans="16377:16381">
      <c r="XEW449" s="1"/>
      <c r="XEX449" s="1"/>
      <c r="XEY449" s="1"/>
      <c r="XEZ449" s="1"/>
      <c r="XFA449" s="1"/>
    </row>
    <row r="450" spans="16377:16381">
      <c r="XEW450" s="1"/>
      <c r="XEX450" s="1"/>
      <c r="XEY450" s="1"/>
      <c r="XEZ450" s="1"/>
      <c r="XFA450" s="1"/>
    </row>
    <row r="451" spans="16377:16381">
      <c r="XEW451" s="1"/>
      <c r="XEX451" s="1"/>
      <c r="XEY451" s="1"/>
      <c r="XEZ451" s="1"/>
      <c r="XFA451" s="1"/>
    </row>
    <row r="452" spans="16377:16381">
      <c r="XEW452" s="1"/>
      <c r="XEX452" s="1"/>
      <c r="XEY452" s="1"/>
      <c r="XEZ452" s="1"/>
      <c r="XFA452" s="1"/>
    </row>
    <row r="453" spans="16377:16381">
      <c r="XEW453" s="1"/>
      <c r="XEX453" s="1"/>
      <c r="XEY453" s="1"/>
      <c r="XEZ453" s="1"/>
      <c r="XFA453" s="1"/>
    </row>
    <row r="454" spans="16377:16381">
      <c r="XEW454" s="1"/>
      <c r="XEX454" s="1"/>
      <c r="XEY454" s="1"/>
      <c r="XEZ454" s="1"/>
      <c r="XFA454" s="1"/>
    </row>
    <row r="455" spans="16377:16381">
      <c r="XEW455" s="1"/>
      <c r="XEX455" s="1"/>
      <c r="XEY455" s="1"/>
      <c r="XEZ455" s="1"/>
      <c r="XFA455" s="1"/>
    </row>
    <row r="456" spans="16377:16381">
      <c r="XEW456" s="1"/>
      <c r="XEX456" s="1"/>
      <c r="XEY456" s="1"/>
      <c r="XEZ456" s="1"/>
      <c r="XFA456" s="1"/>
    </row>
    <row r="457" spans="16377:16381">
      <c r="XEW457" s="1"/>
      <c r="XEX457" s="1"/>
      <c r="XEY457" s="1"/>
      <c r="XEZ457" s="1"/>
      <c r="XFA457" s="1"/>
    </row>
    <row r="458" spans="16377:16381">
      <c r="XEW458" s="1"/>
      <c r="XEX458" s="1"/>
      <c r="XEY458" s="1"/>
      <c r="XEZ458" s="1"/>
      <c r="XFA458" s="1"/>
    </row>
    <row r="459" spans="16377:16381">
      <c r="XEW459" s="1"/>
      <c r="XEX459" s="1"/>
      <c r="XEY459" s="1"/>
      <c r="XEZ459" s="1"/>
      <c r="XFA459" s="1"/>
    </row>
    <row r="460" spans="16377:16381">
      <c r="XEW460" s="1"/>
      <c r="XEX460" s="1"/>
      <c r="XEY460" s="1"/>
      <c r="XEZ460" s="1"/>
      <c r="XFA460" s="1"/>
    </row>
    <row r="461" spans="16377:16381">
      <c r="XEW461" s="1"/>
      <c r="XEX461" s="1"/>
      <c r="XEY461" s="1"/>
      <c r="XEZ461" s="1"/>
      <c r="XFA461" s="1"/>
    </row>
    <row r="462" spans="16377:16381">
      <c r="XEW462" s="1"/>
      <c r="XEX462" s="1"/>
      <c r="XEY462" s="1"/>
      <c r="XEZ462" s="1"/>
      <c r="XFA462" s="1"/>
    </row>
    <row r="463" spans="16377:16381">
      <c r="XEW463" s="1"/>
      <c r="XEX463" s="1"/>
      <c r="XEY463" s="1"/>
      <c r="XEZ463" s="1"/>
      <c r="XFA463" s="1"/>
    </row>
    <row r="464" spans="16377:16381">
      <c r="XEW464" s="1"/>
      <c r="XEX464" s="1"/>
      <c r="XEY464" s="1"/>
      <c r="XEZ464" s="1"/>
      <c r="XFA464" s="1"/>
    </row>
    <row r="465" spans="16377:16381">
      <c r="XEW465" s="1"/>
      <c r="XEX465" s="1"/>
      <c r="XEY465" s="1"/>
      <c r="XEZ465" s="1"/>
      <c r="XFA465" s="1"/>
    </row>
    <row r="466" spans="16377:16381">
      <c r="XEW466" s="1"/>
      <c r="XEX466" s="1"/>
      <c r="XEY466" s="1"/>
      <c r="XEZ466" s="1"/>
      <c r="XFA466" s="1"/>
    </row>
    <row r="467" spans="16377:16381">
      <c r="XEW467" s="1"/>
      <c r="XEX467" s="1"/>
      <c r="XEY467" s="1"/>
      <c r="XEZ467" s="1"/>
      <c r="XFA467" s="1"/>
    </row>
    <row r="468" spans="16377:16381">
      <c r="XEW468" s="1"/>
      <c r="XEX468" s="1"/>
      <c r="XEY468" s="1"/>
      <c r="XEZ468" s="1"/>
      <c r="XFA468" s="1"/>
    </row>
    <row r="469" spans="16377:16381">
      <c r="XEW469" s="1"/>
      <c r="XEX469" s="1"/>
      <c r="XEY469" s="1"/>
      <c r="XEZ469" s="1"/>
      <c r="XFA469" s="1"/>
    </row>
    <row r="470" spans="16377:16381">
      <c r="XEW470" s="1"/>
      <c r="XEX470" s="1"/>
      <c r="XEY470" s="1"/>
      <c r="XEZ470" s="1"/>
      <c r="XFA470" s="1"/>
    </row>
    <row r="471" spans="16377:16381">
      <c r="XEW471" s="1"/>
      <c r="XEX471" s="1"/>
      <c r="XEY471" s="1"/>
      <c r="XEZ471" s="1"/>
      <c r="XFA471" s="1"/>
    </row>
    <row r="472" spans="16377:16381">
      <c r="XEW472" s="1"/>
      <c r="XEX472" s="1"/>
      <c r="XEY472" s="1"/>
      <c r="XEZ472" s="1"/>
      <c r="XFA472" s="1"/>
    </row>
    <row r="473" spans="16377:16381">
      <c r="XEW473" s="1"/>
      <c r="XEX473" s="1"/>
      <c r="XEY473" s="1"/>
      <c r="XEZ473" s="1"/>
      <c r="XFA473" s="1"/>
    </row>
    <row r="474" spans="16377:16381">
      <c r="XEW474" s="1"/>
      <c r="XEX474" s="1"/>
      <c r="XEY474" s="1"/>
      <c r="XEZ474" s="1"/>
      <c r="XFA474" s="1"/>
    </row>
    <row r="475" spans="16377:16381">
      <c r="XEW475" s="1"/>
      <c r="XEX475" s="1"/>
      <c r="XEY475" s="1"/>
      <c r="XEZ475" s="1"/>
      <c r="XFA475" s="1"/>
    </row>
    <row r="476" spans="16377:16381">
      <c r="XEW476" s="1"/>
      <c r="XEX476" s="1"/>
      <c r="XEY476" s="1"/>
      <c r="XEZ476" s="1"/>
      <c r="XFA476" s="1"/>
    </row>
    <row r="477" spans="16377:16381">
      <c r="XEW477" s="1"/>
      <c r="XEX477" s="1"/>
      <c r="XEY477" s="1"/>
      <c r="XEZ477" s="1"/>
      <c r="XFA477" s="1"/>
    </row>
    <row r="478" spans="16377:16381">
      <c r="XEW478" s="1"/>
      <c r="XEX478" s="1"/>
      <c r="XEY478" s="1"/>
      <c r="XEZ478" s="1"/>
      <c r="XFA478" s="1"/>
    </row>
    <row r="479" spans="16377:16381">
      <c r="XEW479" s="1"/>
      <c r="XEX479" s="1"/>
      <c r="XEY479" s="1"/>
      <c r="XEZ479" s="1"/>
      <c r="XFA479" s="1"/>
    </row>
    <row r="480" spans="16377:16381">
      <c r="XEW480" s="1"/>
      <c r="XEX480" s="1"/>
      <c r="XEY480" s="1"/>
      <c r="XEZ480" s="1"/>
      <c r="XFA480" s="1"/>
    </row>
    <row r="481" spans="16377:16381">
      <c r="XEW481" s="1"/>
      <c r="XEX481" s="1"/>
      <c r="XEY481" s="1"/>
      <c r="XEZ481" s="1"/>
      <c r="XFA481" s="1"/>
    </row>
    <row r="482" spans="16377:16381">
      <c r="XEW482" s="1"/>
      <c r="XEX482" s="1"/>
      <c r="XEY482" s="1"/>
      <c r="XEZ482" s="1"/>
      <c r="XFA482" s="1"/>
    </row>
    <row r="483" spans="16377:16381">
      <c r="XEW483" s="1"/>
      <c r="XEX483" s="1"/>
      <c r="XEY483" s="1"/>
      <c r="XEZ483" s="1"/>
      <c r="XFA483" s="1"/>
    </row>
    <row r="484" spans="16377:16381">
      <c r="XEW484" s="1"/>
      <c r="XEX484" s="1"/>
      <c r="XEY484" s="1"/>
      <c r="XEZ484" s="1"/>
      <c r="XFA484" s="1"/>
    </row>
    <row r="485" spans="16377:16381">
      <c r="XEW485" s="1"/>
      <c r="XEX485" s="1"/>
      <c r="XEY485" s="1"/>
      <c r="XEZ485" s="1"/>
      <c r="XFA485" s="1"/>
    </row>
    <row r="486" spans="16377:16381">
      <c r="XEW486" s="1"/>
      <c r="XEX486" s="1"/>
      <c r="XEY486" s="1"/>
      <c r="XEZ486" s="1"/>
      <c r="XFA486" s="1"/>
    </row>
    <row r="487" spans="16377:16381">
      <c r="XEW487" s="1"/>
      <c r="XEX487" s="1"/>
      <c r="XEY487" s="1"/>
      <c r="XEZ487" s="1"/>
      <c r="XFA487" s="1"/>
    </row>
    <row r="488" spans="16377:16381">
      <c r="XEW488" s="1"/>
      <c r="XEX488" s="1"/>
      <c r="XEY488" s="1"/>
      <c r="XEZ488" s="1"/>
      <c r="XFA488" s="1"/>
    </row>
    <row r="489" spans="16377:16381">
      <c r="XEW489" s="1"/>
      <c r="XEX489" s="1"/>
      <c r="XEY489" s="1"/>
      <c r="XEZ489" s="1"/>
      <c r="XFA489" s="1"/>
    </row>
    <row r="490" spans="16377:16381">
      <c r="XEW490" s="1"/>
      <c r="XEX490" s="1"/>
      <c r="XEY490" s="1"/>
      <c r="XEZ490" s="1"/>
      <c r="XFA490" s="1"/>
    </row>
    <row r="491" spans="16377:16381">
      <c r="XEW491" s="1"/>
      <c r="XEX491" s="1"/>
      <c r="XEY491" s="1"/>
      <c r="XEZ491" s="1"/>
      <c r="XFA491" s="1"/>
    </row>
    <row r="492" spans="16377:16381">
      <c r="XEW492" s="1"/>
      <c r="XEX492" s="1"/>
      <c r="XEY492" s="1"/>
      <c r="XEZ492" s="1"/>
      <c r="XFA492" s="1"/>
    </row>
    <row r="493" spans="16377:16381">
      <c r="XEW493" s="1"/>
      <c r="XEX493" s="1"/>
      <c r="XEY493" s="1"/>
      <c r="XEZ493" s="1"/>
      <c r="XFA493" s="1"/>
    </row>
    <row r="494" spans="16377:16381">
      <c r="XEW494" s="1"/>
      <c r="XEX494" s="1"/>
      <c r="XEY494" s="1"/>
      <c r="XEZ494" s="1"/>
      <c r="XFA494" s="1"/>
    </row>
    <row r="495" spans="16377:16381">
      <c r="XEW495" s="1"/>
      <c r="XEX495" s="1"/>
      <c r="XEY495" s="1"/>
      <c r="XEZ495" s="1"/>
      <c r="XFA495" s="1"/>
    </row>
    <row r="496" spans="16377:16381">
      <c r="XEW496" s="1"/>
      <c r="XEX496" s="1"/>
      <c r="XEY496" s="1"/>
      <c r="XEZ496" s="1"/>
      <c r="XFA496" s="1"/>
    </row>
    <row r="497" spans="16377:16381">
      <c r="XEW497" s="1"/>
      <c r="XEX497" s="1"/>
      <c r="XEY497" s="1"/>
      <c r="XEZ497" s="1"/>
      <c r="XFA497" s="1"/>
    </row>
    <row r="498" spans="16377:16381">
      <c r="XEW498" s="1"/>
      <c r="XEX498" s="1"/>
      <c r="XEY498" s="1"/>
      <c r="XEZ498" s="1"/>
      <c r="XFA498" s="1"/>
    </row>
    <row r="499" spans="16377:16381">
      <c r="XEW499" s="1"/>
      <c r="XEX499" s="1"/>
      <c r="XEY499" s="1"/>
      <c r="XEZ499" s="1"/>
      <c r="XFA499" s="1"/>
    </row>
    <row r="500" spans="16377:16381">
      <c r="XEW500" s="1"/>
      <c r="XEX500" s="1"/>
      <c r="XEY500" s="1"/>
      <c r="XEZ500" s="1"/>
      <c r="XFA500" s="1"/>
    </row>
    <row r="501" spans="16377:16381">
      <c r="XEW501" s="1"/>
      <c r="XEX501" s="1"/>
      <c r="XEY501" s="1"/>
      <c r="XEZ501" s="1"/>
      <c r="XFA501" s="1"/>
    </row>
    <row r="502" spans="16377:16381">
      <c r="XEW502" s="1"/>
      <c r="XEX502" s="1"/>
      <c r="XEY502" s="1"/>
      <c r="XEZ502" s="1"/>
      <c r="XFA502" s="1"/>
    </row>
    <row r="503" spans="16377:16381">
      <c r="XEW503" s="1"/>
      <c r="XEX503" s="1"/>
      <c r="XEY503" s="1"/>
      <c r="XEZ503" s="1"/>
      <c r="XFA503" s="1"/>
    </row>
    <row r="504" spans="16377:16381">
      <c r="XEW504" s="1"/>
      <c r="XEX504" s="1"/>
      <c r="XEY504" s="1"/>
      <c r="XEZ504" s="1"/>
      <c r="XFA504" s="1"/>
    </row>
    <row r="505" spans="16377:16381">
      <c r="XEW505" s="1"/>
      <c r="XEX505" s="1"/>
      <c r="XEY505" s="1"/>
      <c r="XEZ505" s="1"/>
      <c r="XFA505" s="1"/>
    </row>
    <row r="506" spans="16377:16381">
      <c r="XEW506" s="1"/>
      <c r="XEX506" s="1"/>
      <c r="XEY506" s="1"/>
      <c r="XEZ506" s="1"/>
      <c r="XFA506" s="1"/>
    </row>
    <row r="507" spans="16377:16381">
      <c r="XEW507" s="1"/>
      <c r="XEX507" s="1"/>
      <c r="XEY507" s="1"/>
      <c r="XEZ507" s="1"/>
      <c r="XFA507" s="1"/>
    </row>
    <row r="508" spans="16377:16381">
      <c r="XEW508" s="1"/>
      <c r="XEX508" s="1"/>
      <c r="XEY508" s="1"/>
      <c r="XEZ508" s="1"/>
      <c r="XFA508" s="1"/>
    </row>
    <row r="509" spans="16377:16381">
      <c r="XEW509" s="1"/>
      <c r="XEX509" s="1"/>
      <c r="XEY509" s="1"/>
      <c r="XEZ509" s="1"/>
      <c r="XFA509" s="1"/>
    </row>
    <row r="510" spans="16377:16381">
      <c r="XEW510" s="1"/>
      <c r="XEX510" s="1"/>
      <c r="XEY510" s="1"/>
      <c r="XEZ510" s="1"/>
      <c r="XFA510" s="1"/>
    </row>
    <row r="511" spans="16377:16381">
      <c r="XEW511" s="1"/>
      <c r="XEX511" s="1"/>
      <c r="XEY511" s="1"/>
      <c r="XEZ511" s="1"/>
      <c r="XFA511" s="1"/>
    </row>
    <row r="512" spans="16377:16381">
      <c r="XEW512" s="1"/>
      <c r="XEX512" s="1"/>
      <c r="XEY512" s="1"/>
      <c r="XEZ512" s="1"/>
      <c r="XFA512" s="1"/>
    </row>
    <row r="513" spans="16377:16381">
      <c r="XEW513" s="1"/>
      <c r="XEX513" s="1"/>
      <c r="XEY513" s="1"/>
      <c r="XEZ513" s="1"/>
      <c r="XFA513" s="1"/>
    </row>
    <row r="514" spans="16377:16381">
      <c r="XEW514" s="1"/>
      <c r="XEX514" s="1"/>
      <c r="XEY514" s="1"/>
      <c r="XEZ514" s="1"/>
      <c r="XFA514" s="1"/>
    </row>
    <row r="515" spans="16377:16381">
      <c r="XEW515" s="1"/>
      <c r="XEX515" s="1"/>
      <c r="XEY515" s="1"/>
      <c r="XEZ515" s="1"/>
      <c r="XFA515" s="1"/>
    </row>
    <row r="516" spans="16377:16381">
      <c r="XEW516" s="1"/>
      <c r="XEX516" s="1"/>
      <c r="XEY516" s="1"/>
      <c r="XEZ516" s="1"/>
      <c r="XFA516" s="1"/>
    </row>
    <row r="517" spans="16377:16381">
      <c r="XEW517" s="1"/>
      <c r="XEX517" s="1"/>
      <c r="XEY517" s="1"/>
      <c r="XEZ517" s="1"/>
      <c r="XFA517" s="1"/>
    </row>
    <row r="518" spans="16377:16381">
      <c r="XEW518" s="1"/>
      <c r="XEX518" s="1"/>
      <c r="XEY518" s="1"/>
      <c r="XEZ518" s="1"/>
      <c r="XFA518" s="1"/>
    </row>
    <row r="519" spans="16377:16381">
      <c r="XEW519" s="1"/>
      <c r="XEX519" s="1"/>
      <c r="XEY519" s="1"/>
      <c r="XEZ519" s="1"/>
      <c r="XFA519" s="1"/>
    </row>
    <row r="520" spans="16377:16381">
      <c r="XEW520" s="1"/>
      <c r="XEX520" s="1"/>
      <c r="XEY520" s="1"/>
      <c r="XEZ520" s="1"/>
      <c r="XFA520" s="1"/>
    </row>
    <row r="521" spans="16377:16381">
      <c r="XEW521" s="1"/>
      <c r="XEX521" s="1"/>
      <c r="XEY521" s="1"/>
      <c r="XEZ521" s="1"/>
      <c r="XFA521" s="1"/>
    </row>
    <row r="522" spans="16377:16381">
      <c r="XEW522" s="1"/>
      <c r="XEX522" s="1"/>
      <c r="XEY522" s="1"/>
      <c r="XEZ522" s="1"/>
      <c r="XFA522" s="1"/>
    </row>
    <row r="523" spans="16377:16381">
      <c r="XEW523" s="1"/>
      <c r="XEX523" s="1"/>
      <c r="XEY523" s="1"/>
      <c r="XEZ523" s="1"/>
      <c r="XFA523" s="1"/>
    </row>
    <row r="524" spans="16377:16381">
      <c r="XEW524" s="1"/>
      <c r="XEX524" s="1"/>
      <c r="XEY524" s="1"/>
      <c r="XEZ524" s="1"/>
      <c r="XFA524" s="1"/>
    </row>
    <row r="525" spans="16377:16381">
      <c r="XEW525" s="1"/>
      <c r="XEX525" s="1"/>
      <c r="XEY525" s="1"/>
      <c r="XEZ525" s="1"/>
      <c r="XFA525" s="1"/>
    </row>
    <row r="526" spans="16377:16381">
      <c r="XEW526" s="1"/>
      <c r="XEX526" s="1"/>
      <c r="XEY526" s="1"/>
      <c r="XEZ526" s="1"/>
      <c r="XFA526" s="1"/>
    </row>
    <row r="527" spans="16377:16381">
      <c r="XEW527" s="1"/>
      <c r="XEX527" s="1"/>
      <c r="XEY527" s="1"/>
      <c r="XEZ527" s="1"/>
      <c r="XFA527" s="1"/>
    </row>
    <row r="528" spans="16377:16381">
      <c r="XEW528" s="1"/>
      <c r="XEX528" s="1"/>
      <c r="XEY528" s="1"/>
      <c r="XEZ528" s="1"/>
      <c r="XFA528" s="1"/>
    </row>
    <row r="529" spans="16377:16381">
      <c r="XEW529" s="1"/>
      <c r="XEX529" s="1"/>
      <c r="XEY529" s="1"/>
      <c r="XEZ529" s="1"/>
      <c r="XFA529" s="1"/>
    </row>
    <row r="530" spans="16377:16381">
      <c r="XEW530" s="1"/>
      <c r="XEX530" s="1"/>
      <c r="XEY530" s="1"/>
      <c r="XEZ530" s="1"/>
      <c r="XFA530" s="1"/>
    </row>
    <row r="531" spans="16377:16381">
      <c r="XEW531" s="1"/>
      <c r="XEX531" s="1"/>
      <c r="XEY531" s="1"/>
      <c r="XEZ531" s="1"/>
      <c r="XFA531" s="1"/>
    </row>
    <row r="532" spans="16377:16381">
      <c r="XEW532" s="1"/>
      <c r="XEX532" s="1"/>
      <c r="XEY532" s="1"/>
      <c r="XEZ532" s="1"/>
      <c r="XFA532" s="1"/>
    </row>
    <row r="533" spans="16377:16381">
      <c r="XEW533" s="1"/>
      <c r="XEX533" s="1"/>
      <c r="XEY533" s="1"/>
      <c r="XEZ533" s="1"/>
      <c r="XFA533" s="1"/>
    </row>
    <row r="534" spans="16377:16381">
      <c r="XEW534" s="1"/>
      <c r="XEX534" s="1"/>
      <c r="XEY534" s="1"/>
      <c r="XEZ534" s="1"/>
      <c r="XFA534" s="1"/>
    </row>
    <row r="535" spans="16377:16381">
      <c r="XEW535" s="1"/>
      <c r="XEX535" s="1"/>
      <c r="XEY535" s="1"/>
      <c r="XEZ535" s="1"/>
      <c r="XFA535" s="1"/>
    </row>
    <row r="536" spans="16377:16381">
      <c r="XEW536" s="1"/>
      <c r="XEX536" s="1"/>
      <c r="XEY536" s="1"/>
      <c r="XEZ536" s="1"/>
      <c r="XFA536" s="1"/>
    </row>
    <row r="537" spans="16377:16381">
      <c r="XEW537" s="1"/>
      <c r="XEX537" s="1"/>
      <c r="XEY537" s="1"/>
      <c r="XEZ537" s="1"/>
      <c r="XFA537" s="1"/>
    </row>
  </sheetData>
  <mergeCells count="4">
    <mergeCell ref="A4:G5"/>
    <mergeCell ref="A1:G1"/>
    <mergeCell ref="A2:G2"/>
    <mergeCell ref="A32:G32"/>
  </mergeCells>
  <hyperlinks>
    <hyperlink ref="A1" location="ÍNDICE!A1" display="VOLVER AL ÍNDICE" xr:uid="{00000000-0004-0000-0F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FD527"/>
  <sheetViews>
    <sheetView zoomScaleNormal="100" workbookViewId="0">
      <selection sqref="A1:G1"/>
    </sheetView>
  </sheetViews>
  <sheetFormatPr baseColWidth="10" defaultColWidth="11.5703125" defaultRowHeight="12.75"/>
  <cols>
    <col min="1" max="1" width="38.42578125" style="28" bestFit="1" customWidth="1"/>
    <col min="2" max="2" width="8.5703125" style="28" bestFit="1" customWidth="1"/>
    <col min="3" max="3" width="20.42578125" style="28" bestFit="1" customWidth="1"/>
    <col min="4" max="4" width="19" style="28" bestFit="1" customWidth="1"/>
    <col min="5" max="5" width="19.42578125" style="28" bestFit="1" customWidth="1"/>
    <col min="6" max="6" width="17.42578125" style="28" bestFit="1" customWidth="1"/>
    <col min="7" max="7" width="10.140625" style="28" bestFit="1" customWidth="1"/>
    <col min="8" max="115" width="11.5703125" style="28"/>
    <col min="16377" max="16381" width="11.5703125" style="28"/>
  </cols>
  <sheetData>
    <row r="1" spans="1:115 16377:16384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XEW1" s="1"/>
      <c r="XEX1" s="1"/>
      <c r="XEY1" s="1"/>
      <c r="XEZ1" s="1"/>
      <c r="XFA1" s="1"/>
      <c r="XFB1" s="1"/>
      <c r="XFC1" s="1"/>
      <c r="XFD1" s="1"/>
    </row>
    <row r="2" spans="1:115 16377:16384" s="28" customFormat="1" ht="15.75" customHeight="1">
      <c r="A2" s="169" t="s">
        <v>0</v>
      </c>
      <c r="B2" s="169"/>
      <c r="C2" s="169"/>
      <c r="D2" s="169"/>
      <c r="E2" s="169"/>
      <c r="F2" s="169"/>
      <c r="G2" s="169"/>
      <c r="XEW2" s="1"/>
      <c r="XEX2" s="1"/>
      <c r="XEY2" s="1"/>
      <c r="XEZ2" s="1"/>
      <c r="XFA2" s="1"/>
      <c r="XFB2" s="1"/>
      <c r="XFC2" s="1"/>
      <c r="XFD2" s="1"/>
    </row>
    <row r="3" spans="1:115 16377:16384" s="28" customFormat="1" ht="15.75" customHeight="1">
      <c r="A3" s="84"/>
      <c r="XEW3" s="1"/>
      <c r="XEX3" s="1"/>
      <c r="XEY3" s="1"/>
      <c r="XEZ3" s="1"/>
      <c r="XFA3" s="1"/>
      <c r="XFB3" s="1"/>
      <c r="XFC3" s="1"/>
      <c r="XFD3" s="1"/>
    </row>
    <row r="4" spans="1:115 16377:16384" s="28" customFormat="1" ht="15.75" customHeight="1">
      <c r="A4" s="172" t="s">
        <v>22</v>
      </c>
      <c r="B4" s="172"/>
      <c r="C4" s="172"/>
      <c r="D4" s="172"/>
      <c r="E4" s="172"/>
      <c r="F4" s="172"/>
      <c r="G4" s="172"/>
      <c r="XEW4" s="1"/>
      <c r="XEX4" s="1"/>
      <c r="XEY4" s="1"/>
      <c r="XEZ4" s="1"/>
      <c r="XFA4" s="1"/>
      <c r="XFB4" s="1"/>
      <c r="XFC4" s="1"/>
      <c r="XFD4" s="1"/>
    </row>
    <row r="5" spans="1:115 16377:16384" s="28" customFormat="1" ht="15.75" customHeight="1">
      <c r="A5" s="172"/>
      <c r="B5" s="172"/>
      <c r="C5" s="172"/>
      <c r="D5" s="172"/>
      <c r="E5" s="172"/>
      <c r="F5" s="172"/>
      <c r="G5" s="172"/>
      <c r="XEW5" s="1"/>
      <c r="XEX5" s="1"/>
      <c r="XEY5" s="1"/>
      <c r="XEZ5" s="1"/>
      <c r="XFA5" s="1"/>
      <c r="XFB5" s="1"/>
      <c r="XFC5" s="1"/>
      <c r="XFD5" s="1"/>
    </row>
    <row r="6" spans="1:115 16377:16384" s="28" customFormat="1" ht="15.75" customHeight="1">
      <c r="A6" s="33" t="s">
        <v>64</v>
      </c>
      <c r="E6" s="94"/>
      <c r="XEW6" s="1"/>
      <c r="XEX6" s="1"/>
      <c r="XEY6" s="1"/>
      <c r="XEZ6" s="1"/>
      <c r="XFA6" s="1"/>
      <c r="XFB6" s="1"/>
      <c r="XFC6" s="1"/>
      <c r="XFD6" s="1"/>
    </row>
    <row r="7" spans="1:115 16377:16384" ht="60.4" customHeight="1">
      <c r="A7" s="34"/>
      <c r="B7" s="133" t="s">
        <v>65</v>
      </c>
      <c r="C7" s="134" t="s">
        <v>158</v>
      </c>
      <c r="D7" s="134" t="s">
        <v>159</v>
      </c>
      <c r="E7" s="134" t="s">
        <v>160</v>
      </c>
      <c r="F7" s="134" t="s">
        <v>161</v>
      </c>
      <c r="G7" s="135" t="s">
        <v>162</v>
      </c>
      <c r="XEW7" s="1"/>
      <c r="XEX7" s="1"/>
      <c r="XEY7" s="1"/>
      <c r="XEZ7" s="1"/>
      <c r="XFA7" s="1"/>
    </row>
    <row r="8" spans="1:115 16377:16384" ht="15.75" customHeight="1">
      <c r="B8" s="85"/>
      <c r="C8" s="85"/>
      <c r="D8" s="85"/>
      <c r="E8" s="85"/>
      <c r="F8" s="85"/>
      <c r="G8" s="75"/>
      <c r="XEW8" s="1"/>
      <c r="XEX8" s="1"/>
      <c r="XEY8" s="1"/>
      <c r="XEZ8" s="1"/>
      <c r="XFA8" s="1"/>
    </row>
    <row r="9" spans="1:115 16377:16384" ht="15.75" customHeight="1">
      <c r="A9" s="40" t="s">
        <v>126</v>
      </c>
      <c r="B9" s="41">
        <v>1981162.178027</v>
      </c>
      <c r="C9" s="47">
        <v>31.724588434851199</v>
      </c>
      <c r="D9" s="47">
        <v>5.9716624443043296</v>
      </c>
      <c r="E9" s="47">
        <v>1.8415526596784599</v>
      </c>
      <c r="F9" s="47">
        <v>20.8564618827671</v>
      </c>
      <c r="G9" s="86">
        <v>20.134556105611502</v>
      </c>
      <c r="XEW9" s="1"/>
      <c r="XEX9" s="1"/>
      <c r="XEY9" s="1"/>
      <c r="XEZ9" s="1"/>
      <c r="XFA9" s="1"/>
    </row>
    <row r="10" spans="1:115 16377:16384" ht="15.75" customHeight="1">
      <c r="A10" s="91" t="s">
        <v>80</v>
      </c>
      <c r="B10" s="41"/>
      <c r="C10" s="47"/>
      <c r="D10" s="47"/>
      <c r="E10" s="47"/>
      <c r="F10" s="47"/>
      <c r="G10" s="86"/>
      <c r="XEW10" s="1"/>
      <c r="XEX10" s="1"/>
      <c r="XEY10" s="1"/>
      <c r="XEZ10" s="1"/>
      <c r="XFA10" s="1"/>
    </row>
    <row r="11" spans="1:115 16377:16384" ht="15.75" customHeight="1">
      <c r="A11" s="80" t="s">
        <v>133</v>
      </c>
      <c r="B11" s="41">
        <v>426950.88640999998</v>
      </c>
      <c r="C11" s="47">
        <v>36.528076491738403</v>
      </c>
      <c r="D11" s="47">
        <v>2.4855843484089002</v>
      </c>
      <c r="E11" s="47">
        <v>4.4412207088828897</v>
      </c>
      <c r="F11" s="47">
        <v>22.303069441471401</v>
      </c>
      <c r="G11" s="86">
        <v>21.7982982985605</v>
      </c>
      <c r="XEW11" s="1"/>
      <c r="XEX11" s="1"/>
      <c r="XEY11" s="1"/>
      <c r="XEZ11" s="1"/>
      <c r="XFA11" s="1"/>
    </row>
    <row r="12" spans="1:115 16377:16384" s="53" customFormat="1" ht="15.75" customHeight="1">
      <c r="A12" s="92" t="s">
        <v>83</v>
      </c>
      <c r="B12" s="41">
        <v>511229.768866</v>
      </c>
      <c r="C12" s="47">
        <v>34.978587862881497</v>
      </c>
      <c r="D12" s="47">
        <v>7.1532438314610998</v>
      </c>
      <c r="E12" s="47">
        <v>0</v>
      </c>
      <c r="F12" s="47">
        <v>23.655129091611599</v>
      </c>
      <c r="G12" s="86">
        <v>23.181059247561599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XEW12" s="1"/>
      <c r="XEX12" s="1"/>
      <c r="XEY12" s="1"/>
      <c r="XEZ12" s="1"/>
      <c r="XFA12" s="1"/>
      <c r="XFB12" s="1"/>
      <c r="XFC12" s="1"/>
      <c r="XFD12" s="1"/>
    </row>
    <row r="13" spans="1:115 16377:16384" s="53" customFormat="1" ht="15.75" customHeight="1">
      <c r="A13" s="92" t="s">
        <v>84</v>
      </c>
      <c r="B13" s="41">
        <v>1041653.001418</v>
      </c>
      <c r="C13" s="47">
        <v>28.199184042299599</v>
      </c>
      <c r="D13" s="47">
        <v>6.82824139470394</v>
      </c>
      <c r="E13" s="47">
        <v>1.68216417311205</v>
      </c>
      <c r="F13" s="47">
        <v>18.916579683518702</v>
      </c>
      <c r="G13" s="86">
        <v>17.9831197724193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XEW13" s="1"/>
      <c r="XEX13" s="1"/>
      <c r="XEY13" s="1"/>
      <c r="XEZ13" s="1"/>
      <c r="XFA13" s="1"/>
      <c r="XFB13" s="1"/>
      <c r="XFC13" s="1"/>
      <c r="XFD13" s="1"/>
    </row>
    <row r="14" spans="1:115 16377:16384" s="53" customFormat="1" ht="15.75" customHeight="1">
      <c r="A14" s="92" t="s">
        <v>85</v>
      </c>
      <c r="B14" s="41">
        <v>1328.5213329999999</v>
      </c>
      <c r="C14" s="43" t="s">
        <v>86</v>
      </c>
      <c r="D14" s="43" t="s">
        <v>86</v>
      </c>
      <c r="E14" s="43" t="s">
        <v>86</v>
      </c>
      <c r="F14" s="43" t="s">
        <v>86</v>
      </c>
      <c r="G14" s="52" t="s">
        <v>86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XEW14" s="1"/>
      <c r="XEX14" s="1"/>
      <c r="XEY14" s="1"/>
      <c r="XEZ14" s="1"/>
      <c r="XFA14" s="1"/>
      <c r="XFB14" s="1"/>
      <c r="XFC14" s="1"/>
      <c r="XFD14" s="1"/>
    </row>
    <row r="15" spans="1:115 16377:16384" ht="15.75" customHeight="1">
      <c r="A15" s="91" t="s">
        <v>87</v>
      </c>
      <c r="B15" s="41"/>
      <c r="C15" s="47"/>
      <c r="D15" s="47"/>
      <c r="E15" s="47"/>
      <c r="F15" s="47"/>
      <c r="G15" s="86"/>
      <c r="XEW15" s="1"/>
      <c r="XEX15" s="1"/>
      <c r="XEY15" s="1"/>
      <c r="XEZ15" s="1"/>
      <c r="XFA15" s="1"/>
    </row>
    <row r="16" spans="1:115 16377:16384" ht="15.75" customHeight="1">
      <c r="A16" s="92" t="s">
        <v>88</v>
      </c>
      <c r="B16" s="41">
        <v>1281609.270522</v>
      </c>
      <c r="C16" s="47">
        <v>31.349728792095402</v>
      </c>
      <c r="D16" s="47">
        <v>7.3101907284769201</v>
      </c>
      <c r="E16" s="47">
        <v>2.0979851015784599</v>
      </c>
      <c r="F16" s="47">
        <v>20.632580528954598</v>
      </c>
      <c r="G16" s="86">
        <v>17.544671872060999</v>
      </c>
      <c r="XEW16" s="1"/>
      <c r="XEX16" s="1"/>
      <c r="XEY16" s="1"/>
      <c r="XEZ16" s="1"/>
      <c r="XFA16" s="1"/>
    </row>
    <row r="17" spans="1:7 16377:16384" ht="15.75" customHeight="1">
      <c r="A17" s="48" t="s">
        <v>89</v>
      </c>
      <c r="B17" s="41">
        <v>699552.90750500001</v>
      </c>
      <c r="C17" s="47">
        <v>32.411346488668499</v>
      </c>
      <c r="D17" s="47">
        <v>3.5194243941905201</v>
      </c>
      <c r="E17" s="47">
        <v>1.3717580361756101</v>
      </c>
      <c r="F17" s="47">
        <v>21.266621594012399</v>
      </c>
      <c r="G17" s="86">
        <v>24.879328956510101</v>
      </c>
      <c r="XEW17" s="1"/>
      <c r="XEX17" s="1"/>
      <c r="XEY17" s="1"/>
      <c r="XEZ17" s="1"/>
      <c r="XFA17" s="1"/>
    </row>
    <row r="18" spans="1:7 16377:16384" ht="15.75" customHeight="1">
      <c r="A18" s="91" t="s">
        <v>90</v>
      </c>
      <c r="B18" s="41"/>
      <c r="C18" s="47"/>
      <c r="D18" s="47"/>
      <c r="E18" s="47"/>
      <c r="F18" s="47"/>
      <c r="G18" s="86"/>
      <c r="XEW18" s="1"/>
      <c r="XEX18" s="1"/>
      <c r="XEY18" s="1"/>
      <c r="XEZ18" s="1"/>
      <c r="XFA18" s="1"/>
    </row>
    <row r="19" spans="1:7 16377:16384" ht="15.75" customHeight="1">
      <c r="A19" s="48" t="s">
        <v>91</v>
      </c>
      <c r="B19" s="41">
        <v>595045.413436</v>
      </c>
      <c r="C19" s="47">
        <v>27.181380471794199</v>
      </c>
      <c r="D19" s="47">
        <v>6.2113182606650303</v>
      </c>
      <c r="E19" s="47">
        <v>3.7635466622092801</v>
      </c>
      <c r="F19" s="47">
        <v>18.052645644088098</v>
      </c>
      <c r="G19" s="86">
        <v>13.740908305445499</v>
      </c>
      <c r="XEW19" s="1"/>
      <c r="XEX19" s="1"/>
      <c r="XEY19" s="1"/>
      <c r="XEZ19" s="1"/>
      <c r="XFA19" s="1"/>
    </row>
    <row r="20" spans="1:7 16377:16384" ht="15.75" customHeight="1">
      <c r="A20" s="48" t="s">
        <v>92</v>
      </c>
      <c r="B20" s="41">
        <v>1204799.426339</v>
      </c>
      <c r="C20" s="47">
        <v>35.0304654932037</v>
      </c>
      <c r="D20" s="47">
        <v>6.3302312208721503</v>
      </c>
      <c r="E20" s="47">
        <v>1.16943390559315</v>
      </c>
      <c r="F20" s="47">
        <v>22.559087976401798</v>
      </c>
      <c r="G20" s="86">
        <v>23.397065280199101</v>
      </c>
      <c r="XEW20" s="1"/>
      <c r="XEX20" s="1"/>
      <c r="XEY20" s="1"/>
      <c r="XEZ20" s="1"/>
      <c r="XFA20" s="1"/>
    </row>
    <row r="21" spans="1:7 16377:16384" ht="15.75" customHeight="1">
      <c r="A21" s="93" t="s">
        <v>85</v>
      </c>
      <c r="B21" s="96">
        <v>181317.33825199999</v>
      </c>
      <c r="C21" s="67" t="s">
        <v>86</v>
      </c>
      <c r="D21" s="67" t="s">
        <v>86</v>
      </c>
      <c r="E21" s="67" t="s">
        <v>86</v>
      </c>
      <c r="F21" s="67" t="s">
        <v>86</v>
      </c>
      <c r="G21" s="68" t="s">
        <v>86</v>
      </c>
      <c r="XEW21" s="1"/>
      <c r="XEX21" s="1"/>
      <c r="XEY21" s="1"/>
      <c r="XEZ21" s="1"/>
      <c r="XFA21" s="1"/>
    </row>
    <row r="22" spans="1:7 16377:16384" s="28" customFormat="1" ht="15.75" customHeight="1">
      <c r="A22" s="171" t="s">
        <v>62</v>
      </c>
      <c r="B22" s="171"/>
      <c r="C22" s="171"/>
      <c r="D22" s="171"/>
      <c r="E22" s="171"/>
      <c r="F22" s="171"/>
      <c r="G22" s="171"/>
      <c r="XEW22" s="1"/>
      <c r="XEX22" s="1"/>
      <c r="XEY22" s="1"/>
      <c r="XEZ22" s="1"/>
      <c r="XFA22" s="1"/>
      <c r="XFB22" s="1"/>
      <c r="XFC22" s="1"/>
      <c r="XFD22" s="1"/>
    </row>
    <row r="23" spans="1:7 16377:16384" s="28" customFormat="1">
      <c r="XEW23" s="1"/>
      <c r="XEX23" s="1"/>
      <c r="XEY23" s="1"/>
      <c r="XEZ23" s="1"/>
      <c r="XFA23" s="1"/>
      <c r="XFB23" s="1"/>
      <c r="XFC23" s="1"/>
      <c r="XFD23" s="1"/>
    </row>
    <row r="24" spans="1:7 16377:16384" s="28" customFormat="1">
      <c r="XEW24" s="1"/>
      <c r="XEX24" s="1"/>
      <c r="XEY24" s="1"/>
      <c r="XEZ24" s="1"/>
      <c r="XFA24" s="1"/>
      <c r="XFB24" s="1"/>
      <c r="XFC24" s="1"/>
      <c r="XFD24" s="1"/>
    </row>
    <row r="25" spans="1:7 16377:16384" s="28" customFormat="1">
      <c r="A25" s="94"/>
      <c r="XEW25" s="1"/>
      <c r="XEX25" s="1"/>
      <c r="XEY25" s="1"/>
      <c r="XEZ25" s="1"/>
      <c r="XFA25" s="1"/>
      <c r="XFB25" s="1"/>
      <c r="XFC25" s="1"/>
      <c r="XFD25" s="1"/>
    </row>
    <row r="26" spans="1:7 16377:16384" s="28" customFormat="1">
      <c r="A26" s="94"/>
      <c r="XEW26" s="1"/>
      <c r="XEX26" s="1"/>
      <c r="XEY26" s="1"/>
      <c r="XEZ26" s="1"/>
      <c r="XFA26" s="1"/>
      <c r="XFB26" s="1"/>
      <c r="XFC26" s="1"/>
      <c r="XFD26" s="1"/>
    </row>
    <row r="27" spans="1:7 16377:16384" s="28" customFormat="1">
      <c r="XEW27" s="1"/>
      <c r="XEX27" s="1"/>
      <c r="XEY27" s="1"/>
      <c r="XEZ27" s="1"/>
      <c r="XFA27" s="1"/>
      <c r="XFB27" s="1"/>
      <c r="XFC27" s="1"/>
      <c r="XFD27" s="1"/>
    </row>
    <row r="28" spans="1:7 16377:16384" s="28" customFormat="1">
      <c r="XEW28" s="1"/>
      <c r="XEX28" s="1"/>
      <c r="XEY28" s="1"/>
      <c r="XEZ28" s="1"/>
      <c r="XFA28" s="1"/>
      <c r="XFB28" s="1"/>
      <c r="XFC28" s="1"/>
      <c r="XFD28" s="1"/>
    </row>
    <row r="29" spans="1:7 16377:16384" s="28" customFormat="1">
      <c r="XEW29" s="1"/>
      <c r="XEX29" s="1"/>
      <c r="XEY29" s="1"/>
      <c r="XEZ29" s="1"/>
      <c r="XFA29" s="1"/>
      <c r="XFB29" s="1"/>
      <c r="XFC29" s="1"/>
      <c r="XFD29" s="1"/>
    </row>
    <row r="30" spans="1:7 16377:16384" s="28" customFormat="1">
      <c r="XEW30" s="1"/>
      <c r="XEX30" s="1"/>
      <c r="XEY30" s="1"/>
      <c r="XEZ30" s="1"/>
      <c r="XFA30" s="1"/>
      <c r="XFB30" s="1"/>
      <c r="XFC30" s="1"/>
      <c r="XFD30" s="1"/>
    </row>
    <row r="31" spans="1:7 16377:16384" s="28" customFormat="1">
      <c r="XEW31" s="1"/>
      <c r="XEX31" s="1"/>
      <c r="XEY31" s="1"/>
      <c r="XEZ31" s="1"/>
      <c r="XFA31" s="1"/>
      <c r="XFB31" s="1"/>
      <c r="XFC31" s="1"/>
      <c r="XFD31" s="1"/>
    </row>
    <row r="32" spans="1:7 16377:16384" s="28" customFormat="1">
      <c r="XEW32" s="1"/>
      <c r="XEX32" s="1"/>
      <c r="XEY32" s="1"/>
      <c r="XEZ32" s="1"/>
      <c r="XFA32" s="1"/>
      <c r="XFB32" s="1"/>
      <c r="XFC32" s="1"/>
      <c r="XFD32" s="1"/>
    </row>
    <row r="33" spans="16377:16384" s="28" customFormat="1">
      <c r="XEW33" s="1"/>
      <c r="XEX33" s="1"/>
      <c r="XEY33" s="1"/>
      <c r="XEZ33" s="1"/>
      <c r="XFA33" s="1"/>
      <c r="XFB33" s="1"/>
      <c r="XFC33" s="1"/>
      <c r="XFD33" s="1"/>
    </row>
    <row r="34" spans="16377:16384" s="28" customFormat="1">
      <c r="XEW34" s="1"/>
      <c r="XEX34" s="1"/>
      <c r="XEY34" s="1"/>
      <c r="XEZ34" s="1"/>
      <c r="XFA34" s="1"/>
      <c r="XFB34" s="1"/>
      <c r="XFC34" s="1"/>
      <c r="XFD34" s="1"/>
    </row>
    <row r="35" spans="16377:16384" s="28" customFormat="1">
      <c r="XEW35" s="1"/>
      <c r="XEX35" s="1"/>
      <c r="XEY35" s="1"/>
      <c r="XEZ35" s="1"/>
      <c r="XFA35" s="1"/>
      <c r="XFB35" s="1"/>
      <c r="XFC35" s="1"/>
      <c r="XFD35" s="1"/>
    </row>
    <row r="36" spans="16377:16384" s="28" customFormat="1">
      <c r="XEW36" s="1"/>
      <c r="XEX36" s="1"/>
      <c r="XEY36" s="1"/>
      <c r="XEZ36" s="1"/>
      <c r="XFA36" s="1"/>
      <c r="XFB36" s="1"/>
      <c r="XFC36" s="1"/>
      <c r="XFD36" s="1"/>
    </row>
    <row r="37" spans="16377:16384" s="28" customFormat="1">
      <c r="XEW37" s="1"/>
      <c r="XEX37" s="1"/>
      <c r="XEY37" s="1"/>
      <c r="XEZ37" s="1"/>
      <c r="XFA37" s="1"/>
      <c r="XFB37" s="1"/>
      <c r="XFC37" s="1"/>
      <c r="XFD37" s="1"/>
    </row>
    <row r="38" spans="16377:16384" s="28" customFormat="1">
      <c r="XEW38" s="1"/>
      <c r="XEX38" s="1"/>
      <c r="XEY38" s="1"/>
      <c r="XEZ38" s="1"/>
      <c r="XFA38" s="1"/>
      <c r="XFB38" s="1"/>
      <c r="XFC38" s="1"/>
      <c r="XFD38" s="1"/>
    </row>
    <row r="39" spans="16377:16384" s="28" customFormat="1">
      <c r="XEW39" s="1"/>
      <c r="XEX39" s="1"/>
      <c r="XEY39" s="1"/>
      <c r="XEZ39" s="1"/>
      <c r="XFA39" s="1"/>
      <c r="XFB39" s="1"/>
      <c r="XFC39" s="1"/>
      <c r="XFD39" s="1"/>
    </row>
    <row r="40" spans="16377:16384" s="28" customFormat="1">
      <c r="XEW40" s="1"/>
      <c r="XEX40" s="1"/>
      <c r="XEY40" s="1"/>
      <c r="XEZ40" s="1"/>
      <c r="XFA40" s="1"/>
      <c r="XFB40" s="1"/>
      <c r="XFC40" s="1"/>
      <c r="XFD40" s="1"/>
    </row>
    <row r="41" spans="16377:16384" s="28" customFormat="1">
      <c r="XEW41" s="1"/>
      <c r="XEX41" s="1"/>
      <c r="XEY41" s="1"/>
      <c r="XEZ41" s="1"/>
      <c r="XFA41" s="1"/>
      <c r="XFB41" s="1"/>
      <c r="XFC41" s="1"/>
      <c r="XFD41" s="1"/>
    </row>
    <row r="42" spans="16377:16384" s="28" customFormat="1">
      <c r="XEW42" s="1"/>
      <c r="XEX42" s="1"/>
      <c r="XEY42" s="1"/>
      <c r="XEZ42" s="1"/>
      <c r="XFA42" s="1"/>
      <c r="XFB42" s="1"/>
      <c r="XFC42" s="1"/>
      <c r="XFD42" s="1"/>
    </row>
    <row r="43" spans="16377:16384" s="28" customFormat="1">
      <c r="XEW43" s="1"/>
      <c r="XEX43" s="1"/>
      <c r="XEY43" s="1"/>
      <c r="XEZ43" s="1"/>
      <c r="XFA43" s="1"/>
      <c r="XFB43" s="1"/>
      <c r="XFC43" s="1"/>
      <c r="XFD43" s="1"/>
    </row>
    <row r="44" spans="16377:16384" s="28" customFormat="1">
      <c r="XEW44" s="1"/>
      <c r="XEX44" s="1"/>
      <c r="XEY44" s="1"/>
      <c r="XEZ44" s="1"/>
      <c r="XFA44" s="1"/>
      <c r="XFB44" s="1"/>
      <c r="XFC44" s="1"/>
      <c r="XFD44" s="1"/>
    </row>
    <row r="45" spans="16377:16384" s="28" customFormat="1">
      <c r="XEW45" s="1"/>
      <c r="XEX45" s="1"/>
      <c r="XEY45" s="1"/>
      <c r="XEZ45" s="1"/>
      <c r="XFA45" s="1"/>
      <c r="XFB45" s="1"/>
      <c r="XFC45" s="1"/>
      <c r="XFD45" s="1"/>
    </row>
    <row r="46" spans="16377:16384" s="28" customFormat="1">
      <c r="XEW46" s="1"/>
      <c r="XEX46" s="1"/>
      <c r="XEY46" s="1"/>
      <c r="XEZ46" s="1"/>
      <c r="XFA46" s="1"/>
      <c r="XFB46" s="1"/>
      <c r="XFC46" s="1"/>
      <c r="XFD46" s="1"/>
    </row>
    <row r="47" spans="16377:16384" s="28" customFormat="1">
      <c r="XEW47" s="1"/>
      <c r="XEX47" s="1"/>
      <c r="XEY47" s="1"/>
      <c r="XEZ47" s="1"/>
      <c r="XFA47" s="1"/>
      <c r="XFB47" s="1"/>
      <c r="XFC47" s="1"/>
      <c r="XFD47" s="1"/>
    </row>
    <row r="48" spans="16377:16384" s="28" customFormat="1">
      <c r="XEW48" s="1"/>
      <c r="XEX48" s="1"/>
      <c r="XEY48" s="1"/>
      <c r="XEZ48" s="1"/>
      <c r="XFA48" s="1"/>
      <c r="XFB48" s="1"/>
      <c r="XFC48" s="1"/>
      <c r="XFD48" s="1"/>
    </row>
    <row r="49" spans="16377:16384" s="28" customFormat="1">
      <c r="XEW49" s="1"/>
      <c r="XEX49" s="1"/>
      <c r="XEY49" s="1"/>
      <c r="XEZ49" s="1"/>
      <c r="XFA49" s="1"/>
      <c r="XFB49" s="1"/>
      <c r="XFC49" s="1"/>
      <c r="XFD49" s="1"/>
    </row>
    <row r="50" spans="16377:16384" s="28" customFormat="1">
      <c r="XEW50" s="1"/>
      <c r="XEX50" s="1"/>
      <c r="XEY50" s="1"/>
      <c r="XEZ50" s="1"/>
      <c r="XFA50" s="1"/>
      <c r="XFB50" s="1"/>
      <c r="XFC50" s="1"/>
      <c r="XFD50" s="1"/>
    </row>
    <row r="51" spans="16377:16384" s="28" customFormat="1">
      <c r="XEW51" s="1"/>
      <c r="XEX51" s="1"/>
      <c r="XEY51" s="1"/>
      <c r="XEZ51" s="1"/>
      <c r="XFA51" s="1"/>
      <c r="XFB51" s="1"/>
      <c r="XFC51" s="1"/>
      <c r="XFD51" s="1"/>
    </row>
    <row r="52" spans="16377:16384" s="28" customFormat="1">
      <c r="XEW52" s="1"/>
      <c r="XEX52" s="1"/>
      <c r="XEY52" s="1"/>
      <c r="XEZ52" s="1"/>
      <c r="XFA52" s="1"/>
      <c r="XFB52" s="1"/>
      <c r="XFC52" s="1"/>
      <c r="XFD52" s="1"/>
    </row>
    <row r="53" spans="16377:16384" s="28" customFormat="1">
      <c r="XEW53" s="1"/>
      <c r="XEX53" s="1"/>
      <c r="XEY53" s="1"/>
      <c r="XEZ53" s="1"/>
      <c r="XFA53" s="1"/>
      <c r="XFB53" s="1"/>
      <c r="XFC53" s="1"/>
      <c r="XFD53" s="1"/>
    </row>
    <row r="54" spans="16377:16384" s="28" customFormat="1">
      <c r="XEW54" s="1"/>
      <c r="XEX54" s="1"/>
      <c r="XEY54" s="1"/>
      <c r="XEZ54" s="1"/>
      <c r="XFA54" s="1"/>
      <c r="XFB54" s="1"/>
      <c r="XFC54" s="1"/>
      <c r="XFD54" s="1"/>
    </row>
    <row r="55" spans="16377:16384" s="28" customFormat="1">
      <c r="XEW55" s="1"/>
      <c r="XEX55" s="1"/>
      <c r="XEY55" s="1"/>
      <c r="XEZ55" s="1"/>
      <c r="XFA55" s="1"/>
      <c r="XFB55" s="1"/>
      <c r="XFC55" s="1"/>
      <c r="XFD55" s="1"/>
    </row>
    <row r="56" spans="16377:16384" s="28" customFormat="1">
      <c r="XEW56" s="1"/>
      <c r="XEX56" s="1"/>
      <c r="XEY56" s="1"/>
      <c r="XEZ56" s="1"/>
      <c r="XFA56" s="1"/>
      <c r="XFB56" s="1"/>
      <c r="XFC56" s="1"/>
      <c r="XFD56" s="1"/>
    </row>
    <row r="57" spans="16377:16384" s="28" customFormat="1">
      <c r="XEW57" s="1"/>
      <c r="XEX57" s="1"/>
      <c r="XEY57" s="1"/>
      <c r="XEZ57" s="1"/>
      <c r="XFA57" s="1"/>
      <c r="XFB57" s="1"/>
      <c r="XFC57" s="1"/>
      <c r="XFD57" s="1"/>
    </row>
    <row r="58" spans="16377:16384" s="28" customFormat="1">
      <c r="XEW58" s="1"/>
      <c r="XEX58" s="1"/>
      <c r="XEY58" s="1"/>
      <c r="XEZ58" s="1"/>
      <c r="XFA58" s="1"/>
      <c r="XFB58" s="1"/>
      <c r="XFC58" s="1"/>
      <c r="XFD58" s="1"/>
    </row>
    <row r="59" spans="16377:16384" s="28" customFormat="1">
      <c r="XEW59" s="1"/>
      <c r="XEX59" s="1"/>
      <c r="XEY59" s="1"/>
      <c r="XEZ59" s="1"/>
      <c r="XFA59" s="1"/>
      <c r="XFB59" s="1"/>
      <c r="XFC59" s="1"/>
      <c r="XFD59" s="1"/>
    </row>
    <row r="60" spans="16377:16384" s="28" customFormat="1">
      <c r="XEW60" s="1"/>
      <c r="XEX60" s="1"/>
      <c r="XEY60" s="1"/>
      <c r="XEZ60" s="1"/>
      <c r="XFA60" s="1"/>
      <c r="XFB60" s="1"/>
      <c r="XFC60" s="1"/>
      <c r="XFD60" s="1"/>
    </row>
    <row r="61" spans="16377:16384" s="28" customFormat="1">
      <c r="XEW61" s="1"/>
      <c r="XEX61" s="1"/>
      <c r="XEY61" s="1"/>
      <c r="XEZ61" s="1"/>
      <c r="XFA61" s="1"/>
      <c r="XFB61" s="1"/>
      <c r="XFC61" s="1"/>
      <c r="XFD61" s="1"/>
    </row>
    <row r="62" spans="16377:16384" s="28" customFormat="1">
      <c r="XEW62" s="1"/>
      <c r="XEX62" s="1"/>
      <c r="XEY62" s="1"/>
      <c r="XEZ62" s="1"/>
      <c r="XFA62" s="1"/>
      <c r="XFB62" s="1"/>
      <c r="XFC62" s="1"/>
      <c r="XFD62" s="1"/>
    </row>
    <row r="63" spans="16377:16384" s="28" customFormat="1">
      <c r="XEW63" s="1"/>
      <c r="XEX63" s="1"/>
      <c r="XEY63" s="1"/>
      <c r="XEZ63" s="1"/>
      <c r="XFA63" s="1"/>
      <c r="XFB63" s="1"/>
      <c r="XFC63" s="1"/>
      <c r="XFD63" s="1"/>
    </row>
    <row r="64" spans="16377:16384" s="28" customFormat="1">
      <c r="XEW64" s="1"/>
      <c r="XEX64" s="1"/>
      <c r="XEY64" s="1"/>
      <c r="XEZ64" s="1"/>
      <c r="XFA64" s="1"/>
      <c r="XFB64" s="1"/>
      <c r="XFC64" s="1"/>
      <c r="XFD64" s="1"/>
    </row>
    <row r="65" spans="16377:16384" s="28" customFormat="1">
      <c r="XEW65" s="1"/>
      <c r="XEX65" s="1"/>
      <c r="XEY65" s="1"/>
      <c r="XEZ65" s="1"/>
      <c r="XFA65" s="1"/>
      <c r="XFB65" s="1"/>
      <c r="XFC65" s="1"/>
      <c r="XFD65" s="1"/>
    </row>
    <row r="66" spans="16377:16384" s="28" customFormat="1">
      <c r="XEW66" s="1"/>
      <c r="XEX66" s="1"/>
      <c r="XEY66" s="1"/>
      <c r="XEZ66" s="1"/>
      <c r="XFA66" s="1"/>
      <c r="XFB66" s="1"/>
      <c r="XFC66" s="1"/>
      <c r="XFD66" s="1"/>
    </row>
    <row r="67" spans="16377:16384" s="28" customFormat="1">
      <c r="XEW67" s="1"/>
      <c r="XEX67" s="1"/>
      <c r="XEY67" s="1"/>
      <c r="XEZ67" s="1"/>
      <c r="XFA67" s="1"/>
      <c r="XFB67" s="1"/>
      <c r="XFC67" s="1"/>
      <c r="XFD67" s="1"/>
    </row>
    <row r="68" spans="16377:16384" s="28" customFormat="1">
      <c r="XEW68" s="1"/>
      <c r="XEX68" s="1"/>
      <c r="XEY68" s="1"/>
      <c r="XEZ68" s="1"/>
      <c r="XFA68" s="1"/>
      <c r="XFB68" s="1"/>
      <c r="XFC68" s="1"/>
      <c r="XFD68" s="1"/>
    </row>
    <row r="69" spans="16377:16384" s="28" customFormat="1">
      <c r="XEW69" s="1"/>
      <c r="XEX69" s="1"/>
      <c r="XEY69" s="1"/>
      <c r="XEZ69" s="1"/>
      <c r="XFA69" s="1"/>
      <c r="XFB69" s="1"/>
      <c r="XFC69" s="1"/>
      <c r="XFD69" s="1"/>
    </row>
    <row r="70" spans="16377:16384" s="28" customFormat="1">
      <c r="XEW70" s="1"/>
      <c r="XEX70" s="1"/>
      <c r="XEY70" s="1"/>
      <c r="XEZ70" s="1"/>
      <c r="XFA70" s="1"/>
      <c r="XFB70" s="1"/>
      <c r="XFC70" s="1"/>
      <c r="XFD70" s="1"/>
    </row>
    <row r="71" spans="16377:16384" s="28" customFormat="1">
      <c r="XEW71" s="1"/>
      <c r="XEX71" s="1"/>
      <c r="XEY71" s="1"/>
      <c r="XEZ71" s="1"/>
      <c r="XFA71" s="1"/>
      <c r="XFB71" s="1"/>
      <c r="XFC71" s="1"/>
      <c r="XFD71" s="1"/>
    </row>
    <row r="72" spans="16377:16384" s="28" customFormat="1">
      <c r="XEW72" s="1"/>
      <c r="XEX72" s="1"/>
      <c r="XEY72" s="1"/>
      <c r="XEZ72" s="1"/>
      <c r="XFA72" s="1"/>
      <c r="XFB72" s="1"/>
      <c r="XFC72" s="1"/>
      <c r="XFD72" s="1"/>
    </row>
    <row r="73" spans="16377:16384" s="28" customFormat="1">
      <c r="XEW73" s="1"/>
      <c r="XEX73" s="1"/>
      <c r="XEY73" s="1"/>
      <c r="XEZ73" s="1"/>
      <c r="XFA73" s="1"/>
      <c r="XFB73" s="1"/>
      <c r="XFC73" s="1"/>
      <c r="XFD73" s="1"/>
    </row>
    <row r="74" spans="16377:16384" s="28" customFormat="1">
      <c r="XEW74" s="1"/>
      <c r="XEX74" s="1"/>
      <c r="XEY74" s="1"/>
      <c r="XEZ74" s="1"/>
      <c r="XFA74" s="1"/>
      <c r="XFB74" s="1"/>
      <c r="XFC74" s="1"/>
      <c r="XFD74" s="1"/>
    </row>
    <row r="75" spans="16377:16384" s="28" customFormat="1">
      <c r="XEW75" s="1"/>
      <c r="XEX75" s="1"/>
      <c r="XEY75" s="1"/>
      <c r="XEZ75" s="1"/>
      <c r="XFA75" s="1"/>
      <c r="XFB75" s="1"/>
      <c r="XFC75" s="1"/>
      <c r="XFD75" s="1"/>
    </row>
    <row r="76" spans="16377:16384" s="28" customFormat="1">
      <c r="XEW76" s="1"/>
      <c r="XEX76" s="1"/>
      <c r="XEY76" s="1"/>
      <c r="XEZ76" s="1"/>
      <c r="XFA76" s="1"/>
      <c r="XFB76" s="1"/>
      <c r="XFC76" s="1"/>
      <c r="XFD76" s="1"/>
    </row>
    <row r="77" spans="16377:16384" s="28" customFormat="1">
      <c r="XEW77" s="1"/>
      <c r="XEX77" s="1"/>
      <c r="XEY77" s="1"/>
      <c r="XEZ77" s="1"/>
      <c r="XFA77" s="1"/>
      <c r="XFB77" s="1"/>
      <c r="XFC77" s="1"/>
      <c r="XFD77" s="1"/>
    </row>
    <row r="78" spans="16377:16384" s="28" customFormat="1">
      <c r="XEW78" s="1"/>
      <c r="XEX78" s="1"/>
      <c r="XEY78" s="1"/>
      <c r="XEZ78" s="1"/>
      <c r="XFA78" s="1"/>
      <c r="XFB78" s="1"/>
      <c r="XFC78" s="1"/>
      <c r="XFD78" s="1"/>
    </row>
    <row r="79" spans="16377:16384" s="28" customFormat="1">
      <c r="XEW79" s="1"/>
      <c r="XEX79" s="1"/>
      <c r="XEY79" s="1"/>
      <c r="XEZ79" s="1"/>
      <c r="XFA79" s="1"/>
      <c r="XFB79" s="1"/>
      <c r="XFC79" s="1"/>
      <c r="XFD79" s="1"/>
    </row>
    <row r="80" spans="16377:16384" s="28" customFormat="1">
      <c r="XEW80" s="1"/>
      <c r="XEX80" s="1"/>
      <c r="XEY80" s="1"/>
      <c r="XEZ80" s="1"/>
      <c r="XFA80" s="1"/>
      <c r="XFB80" s="1"/>
      <c r="XFC80" s="1"/>
      <c r="XFD80" s="1"/>
    </row>
    <row r="81" spans="16377:16384" s="28" customFormat="1">
      <c r="XEW81" s="1"/>
      <c r="XEX81" s="1"/>
      <c r="XEY81" s="1"/>
      <c r="XEZ81" s="1"/>
      <c r="XFA81" s="1"/>
      <c r="XFB81" s="1"/>
      <c r="XFC81" s="1"/>
      <c r="XFD81" s="1"/>
    </row>
    <row r="82" spans="16377:16384" s="28" customFormat="1">
      <c r="XEW82" s="1"/>
      <c r="XEX82" s="1"/>
      <c r="XEY82" s="1"/>
      <c r="XEZ82" s="1"/>
      <c r="XFA82" s="1"/>
      <c r="XFB82" s="1"/>
      <c r="XFC82" s="1"/>
      <c r="XFD82" s="1"/>
    </row>
    <row r="83" spans="16377:16384" s="28" customFormat="1">
      <c r="XEW83" s="1"/>
      <c r="XEX83" s="1"/>
      <c r="XEY83" s="1"/>
      <c r="XEZ83" s="1"/>
      <c r="XFA83" s="1"/>
      <c r="XFB83" s="1"/>
      <c r="XFC83" s="1"/>
      <c r="XFD83" s="1"/>
    </row>
    <row r="84" spans="16377:16384" s="28" customFormat="1">
      <c r="XEW84" s="1"/>
      <c r="XEX84" s="1"/>
      <c r="XEY84" s="1"/>
      <c r="XEZ84" s="1"/>
      <c r="XFA84" s="1"/>
      <c r="XFB84" s="1"/>
      <c r="XFC84" s="1"/>
      <c r="XFD84" s="1"/>
    </row>
    <row r="85" spans="16377:16384" s="28" customFormat="1">
      <c r="XEW85" s="1"/>
      <c r="XEX85" s="1"/>
      <c r="XEY85" s="1"/>
      <c r="XEZ85" s="1"/>
      <c r="XFA85" s="1"/>
      <c r="XFB85" s="1"/>
      <c r="XFC85" s="1"/>
      <c r="XFD85" s="1"/>
    </row>
    <row r="86" spans="16377:16384" s="28" customFormat="1">
      <c r="XEW86" s="1"/>
      <c r="XEX86" s="1"/>
      <c r="XEY86" s="1"/>
      <c r="XEZ86" s="1"/>
      <c r="XFA86" s="1"/>
      <c r="XFB86" s="1"/>
      <c r="XFC86" s="1"/>
      <c r="XFD86" s="1"/>
    </row>
    <row r="87" spans="16377:16384" s="28" customFormat="1">
      <c r="XEW87" s="1"/>
      <c r="XEX87" s="1"/>
      <c r="XEY87" s="1"/>
      <c r="XEZ87" s="1"/>
      <c r="XFA87" s="1"/>
      <c r="XFB87" s="1"/>
      <c r="XFC87" s="1"/>
      <c r="XFD87" s="1"/>
    </row>
    <row r="88" spans="16377:16384" s="28" customFormat="1">
      <c r="XEW88" s="1"/>
      <c r="XEX88" s="1"/>
      <c r="XEY88" s="1"/>
      <c r="XEZ88" s="1"/>
      <c r="XFA88" s="1"/>
      <c r="XFB88" s="1"/>
      <c r="XFC88" s="1"/>
      <c r="XFD88" s="1"/>
    </row>
    <row r="89" spans="16377:16384" s="28" customFormat="1">
      <c r="XEW89" s="1"/>
      <c r="XEX89" s="1"/>
      <c r="XEY89" s="1"/>
      <c r="XEZ89" s="1"/>
      <c r="XFA89" s="1"/>
      <c r="XFB89" s="1"/>
      <c r="XFC89" s="1"/>
      <c r="XFD89" s="1"/>
    </row>
    <row r="90" spans="16377:16384" s="28" customFormat="1">
      <c r="XEW90" s="1"/>
      <c r="XEX90" s="1"/>
      <c r="XEY90" s="1"/>
      <c r="XEZ90" s="1"/>
      <c r="XFA90" s="1"/>
      <c r="XFB90" s="1"/>
      <c r="XFC90" s="1"/>
      <c r="XFD90" s="1"/>
    </row>
    <row r="91" spans="16377:16384" s="28" customFormat="1">
      <c r="XEW91" s="1"/>
      <c r="XEX91" s="1"/>
      <c r="XEY91" s="1"/>
      <c r="XEZ91" s="1"/>
      <c r="XFA91" s="1"/>
      <c r="XFB91" s="1"/>
      <c r="XFC91" s="1"/>
      <c r="XFD91" s="1"/>
    </row>
    <row r="92" spans="16377:16384" s="28" customFormat="1">
      <c r="XEW92" s="1"/>
      <c r="XEX92" s="1"/>
      <c r="XEY92" s="1"/>
      <c r="XEZ92" s="1"/>
      <c r="XFA92" s="1"/>
      <c r="XFB92" s="1"/>
      <c r="XFC92" s="1"/>
      <c r="XFD92" s="1"/>
    </row>
    <row r="93" spans="16377:16384" s="28" customFormat="1">
      <c r="XEW93" s="1"/>
      <c r="XEX93" s="1"/>
      <c r="XEY93" s="1"/>
      <c r="XEZ93" s="1"/>
      <c r="XFA93" s="1"/>
      <c r="XFB93" s="1"/>
      <c r="XFC93" s="1"/>
      <c r="XFD93" s="1"/>
    </row>
    <row r="94" spans="16377:16384" s="28" customFormat="1">
      <c r="XEW94" s="1"/>
      <c r="XEX94" s="1"/>
      <c r="XEY94" s="1"/>
      <c r="XEZ94" s="1"/>
      <c r="XFA94" s="1"/>
      <c r="XFB94" s="1"/>
      <c r="XFC94" s="1"/>
      <c r="XFD94" s="1"/>
    </row>
    <row r="95" spans="16377:16384" s="28" customFormat="1">
      <c r="XEW95" s="1"/>
      <c r="XEX95" s="1"/>
      <c r="XEY95" s="1"/>
      <c r="XEZ95" s="1"/>
      <c r="XFA95" s="1"/>
      <c r="XFB95" s="1"/>
      <c r="XFC95" s="1"/>
      <c r="XFD95" s="1"/>
    </row>
    <row r="96" spans="16377:16384" s="28" customFormat="1">
      <c r="XEW96" s="1"/>
      <c r="XEX96" s="1"/>
      <c r="XEY96" s="1"/>
      <c r="XEZ96" s="1"/>
      <c r="XFA96" s="1"/>
      <c r="XFB96" s="1"/>
      <c r="XFC96" s="1"/>
      <c r="XFD96" s="1"/>
    </row>
    <row r="97" spans="16377:16384" s="28" customFormat="1">
      <c r="XEW97" s="1"/>
      <c r="XEX97" s="1"/>
      <c r="XEY97" s="1"/>
      <c r="XEZ97" s="1"/>
      <c r="XFA97" s="1"/>
      <c r="XFB97" s="1"/>
      <c r="XFC97" s="1"/>
      <c r="XFD97" s="1"/>
    </row>
    <row r="98" spans="16377:16384" s="28" customFormat="1">
      <c r="XEW98" s="1"/>
      <c r="XEX98" s="1"/>
      <c r="XEY98" s="1"/>
      <c r="XEZ98" s="1"/>
      <c r="XFA98" s="1"/>
      <c r="XFB98" s="1"/>
      <c r="XFC98" s="1"/>
      <c r="XFD98" s="1"/>
    </row>
    <row r="99" spans="16377:16384" s="28" customFormat="1">
      <c r="XEW99" s="1"/>
      <c r="XEX99" s="1"/>
      <c r="XEY99" s="1"/>
      <c r="XEZ99" s="1"/>
      <c r="XFA99" s="1"/>
      <c r="XFB99" s="1"/>
      <c r="XFC99" s="1"/>
      <c r="XFD99" s="1"/>
    </row>
    <row r="100" spans="16377:16384" s="28" customFormat="1">
      <c r="XEW100" s="1"/>
      <c r="XEX100" s="1"/>
      <c r="XEY100" s="1"/>
      <c r="XEZ100" s="1"/>
      <c r="XFA100" s="1"/>
      <c r="XFB100" s="1"/>
      <c r="XFC100" s="1"/>
      <c r="XFD100" s="1"/>
    </row>
    <row r="101" spans="16377:16384" s="28" customFormat="1">
      <c r="XEW101" s="1"/>
      <c r="XEX101" s="1"/>
      <c r="XEY101" s="1"/>
      <c r="XEZ101" s="1"/>
      <c r="XFA101" s="1"/>
      <c r="XFB101" s="1"/>
      <c r="XFC101" s="1"/>
      <c r="XFD101" s="1"/>
    </row>
    <row r="102" spans="16377:16384" s="28" customFormat="1">
      <c r="XEW102" s="1"/>
      <c r="XEX102" s="1"/>
      <c r="XEY102" s="1"/>
      <c r="XEZ102" s="1"/>
      <c r="XFA102" s="1"/>
      <c r="XFB102" s="1"/>
      <c r="XFC102" s="1"/>
      <c r="XFD102" s="1"/>
    </row>
    <row r="103" spans="16377:16384" s="28" customFormat="1">
      <c r="XEW103" s="1"/>
      <c r="XEX103" s="1"/>
      <c r="XEY103" s="1"/>
      <c r="XEZ103" s="1"/>
      <c r="XFA103" s="1"/>
      <c r="XFB103" s="1"/>
      <c r="XFC103" s="1"/>
      <c r="XFD103" s="1"/>
    </row>
    <row r="104" spans="16377:16384" s="28" customFormat="1">
      <c r="XEW104" s="1"/>
      <c r="XEX104" s="1"/>
      <c r="XEY104" s="1"/>
      <c r="XEZ104" s="1"/>
      <c r="XFA104" s="1"/>
      <c r="XFB104" s="1"/>
      <c r="XFC104" s="1"/>
      <c r="XFD104" s="1"/>
    </row>
    <row r="105" spans="16377:16384" s="28" customFormat="1">
      <c r="XEW105" s="1"/>
      <c r="XEX105" s="1"/>
      <c r="XEY105" s="1"/>
      <c r="XEZ105" s="1"/>
      <c r="XFA105" s="1"/>
      <c r="XFB105" s="1"/>
      <c r="XFC105" s="1"/>
      <c r="XFD105" s="1"/>
    </row>
    <row r="106" spans="16377:16384" s="28" customFormat="1">
      <c r="XEW106" s="1"/>
      <c r="XEX106" s="1"/>
      <c r="XEY106" s="1"/>
      <c r="XEZ106" s="1"/>
      <c r="XFA106" s="1"/>
      <c r="XFB106" s="1"/>
      <c r="XFC106" s="1"/>
      <c r="XFD106" s="1"/>
    </row>
    <row r="107" spans="16377:16384" s="28" customFormat="1">
      <c r="XEW107" s="1"/>
      <c r="XEX107" s="1"/>
      <c r="XEY107" s="1"/>
      <c r="XEZ107" s="1"/>
      <c r="XFA107" s="1"/>
      <c r="XFB107" s="1"/>
      <c r="XFC107" s="1"/>
      <c r="XFD107" s="1"/>
    </row>
    <row r="108" spans="16377:16384" s="28" customFormat="1">
      <c r="XEW108" s="1"/>
      <c r="XEX108" s="1"/>
      <c r="XEY108" s="1"/>
      <c r="XEZ108" s="1"/>
      <c r="XFA108" s="1"/>
      <c r="XFB108" s="1"/>
      <c r="XFC108" s="1"/>
      <c r="XFD108" s="1"/>
    </row>
    <row r="109" spans="16377:16384" s="28" customFormat="1">
      <c r="XEW109" s="1"/>
      <c r="XEX109" s="1"/>
      <c r="XEY109" s="1"/>
      <c r="XEZ109" s="1"/>
      <c r="XFA109" s="1"/>
      <c r="XFB109" s="1"/>
      <c r="XFC109" s="1"/>
      <c r="XFD109" s="1"/>
    </row>
    <row r="110" spans="16377:16384" s="28" customFormat="1">
      <c r="XEW110" s="1"/>
      <c r="XEX110" s="1"/>
      <c r="XEY110" s="1"/>
      <c r="XEZ110" s="1"/>
      <c r="XFA110" s="1"/>
      <c r="XFB110" s="1"/>
      <c r="XFC110" s="1"/>
      <c r="XFD110" s="1"/>
    </row>
    <row r="111" spans="16377:16384" s="28" customFormat="1">
      <c r="XEW111" s="1"/>
      <c r="XEX111" s="1"/>
      <c r="XEY111" s="1"/>
      <c r="XEZ111" s="1"/>
      <c r="XFA111" s="1"/>
      <c r="XFB111" s="1"/>
      <c r="XFC111" s="1"/>
      <c r="XFD111" s="1"/>
    </row>
    <row r="112" spans="16377:16384" s="28" customFormat="1">
      <c r="XEW112" s="1"/>
      <c r="XEX112" s="1"/>
      <c r="XEY112" s="1"/>
      <c r="XEZ112" s="1"/>
      <c r="XFA112" s="1"/>
      <c r="XFB112" s="1"/>
      <c r="XFC112" s="1"/>
      <c r="XFD112" s="1"/>
    </row>
    <row r="113" spans="16377:16384" s="28" customFormat="1">
      <c r="XEW113" s="1"/>
      <c r="XEX113" s="1"/>
      <c r="XEY113" s="1"/>
      <c r="XEZ113" s="1"/>
      <c r="XFA113" s="1"/>
      <c r="XFB113" s="1"/>
      <c r="XFC113" s="1"/>
      <c r="XFD113" s="1"/>
    </row>
    <row r="114" spans="16377:16384" s="28" customFormat="1">
      <c r="XEW114" s="1"/>
      <c r="XEX114" s="1"/>
      <c r="XEY114" s="1"/>
      <c r="XEZ114" s="1"/>
      <c r="XFA114" s="1"/>
      <c r="XFB114" s="1"/>
      <c r="XFC114" s="1"/>
      <c r="XFD114" s="1"/>
    </row>
    <row r="115" spans="16377:16384" s="28" customFormat="1">
      <c r="XEW115" s="1"/>
      <c r="XEX115" s="1"/>
      <c r="XEY115" s="1"/>
      <c r="XEZ115" s="1"/>
      <c r="XFA115" s="1"/>
      <c r="XFB115" s="1"/>
      <c r="XFC115" s="1"/>
      <c r="XFD115" s="1"/>
    </row>
    <row r="116" spans="16377:16384" s="28" customFormat="1">
      <c r="XEW116" s="1"/>
      <c r="XEX116" s="1"/>
      <c r="XEY116" s="1"/>
      <c r="XEZ116" s="1"/>
      <c r="XFA116" s="1"/>
      <c r="XFB116" s="1"/>
      <c r="XFC116" s="1"/>
      <c r="XFD116" s="1"/>
    </row>
    <row r="117" spans="16377:16384" s="28" customFormat="1">
      <c r="XEW117" s="1"/>
      <c r="XEX117" s="1"/>
      <c r="XEY117" s="1"/>
      <c r="XEZ117" s="1"/>
      <c r="XFA117" s="1"/>
      <c r="XFB117" s="1"/>
      <c r="XFC117" s="1"/>
      <c r="XFD117" s="1"/>
    </row>
    <row r="118" spans="16377:16384" s="28" customFormat="1">
      <c r="XEW118" s="1"/>
      <c r="XEX118" s="1"/>
      <c r="XEY118" s="1"/>
      <c r="XEZ118" s="1"/>
      <c r="XFA118" s="1"/>
      <c r="XFB118" s="1"/>
      <c r="XFC118" s="1"/>
      <c r="XFD118" s="1"/>
    </row>
    <row r="119" spans="16377:16384" s="28" customFormat="1">
      <c r="XEW119" s="1"/>
      <c r="XEX119" s="1"/>
      <c r="XEY119" s="1"/>
      <c r="XEZ119" s="1"/>
      <c r="XFA119" s="1"/>
      <c r="XFB119" s="1"/>
      <c r="XFC119" s="1"/>
      <c r="XFD119" s="1"/>
    </row>
    <row r="120" spans="16377:16384" s="28" customFormat="1">
      <c r="XEW120" s="1"/>
      <c r="XEX120" s="1"/>
      <c r="XEY120" s="1"/>
      <c r="XEZ120" s="1"/>
      <c r="XFA120" s="1"/>
      <c r="XFB120" s="1"/>
      <c r="XFC120" s="1"/>
      <c r="XFD120" s="1"/>
    </row>
    <row r="121" spans="16377:16384">
      <c r="XEW121" s="1"/>
      <c r="XEX121" s="1"/>
      <c r="XEY121" s="1"/>
      <c r="XEZ121" s="1"/>
      <c r="XFA121" s="1"/>
    </row>
    <row r="122" spans="16377:16384">
      <c r="XEW122" s="1"/>
      <c r="XEX122" s="1"/>
      <c r="XEY122" s="1"/>
      <c r="XEZ122" s="1"/>
      <c r="XFA122" s="1"/>
    </row>
    <row r="123" spans="16377:16384">
      <c r="XEW123" s="1"/>
      <c r="XEX123" s="1"/>
      <c r="XEY123" s="1"/>
      <c r="XEZ123" s="1"/>
      <c r="XFA123" s="1"/>
    </row>
    <row r="124" spans="16377:16384">
      <c r="XEW124" s="1"/>
      <c r="XEX124" s="1"/>
      <c r="XEY124" s="1"/>
      <c r="XEZ124" s="1"/>
      <c r="XFA124" s="1"/>
    </row>
    <row r="125" spans="16377:16384">
      <c r="XEW125" s="1"/>
      <c r="XEX125" s="1"/>
      <c r="XEY125" s="1"/>
      <c r="XEZ125" s="1"/>
      <c r="XFA125" s="1"/>
    </row>
    <row r="126" spans="16377:16384">
      <c r="XEW126" s="1"/>
      <c r="XEX126" s="1"/>
      <c r="XEY126" s="1"/>
      <c r="XEZ126" s="1"/>
      <c r="XFA126" s="1"/>
    </row>
    <row r="127" spans="16377:16384">
      <c r="XEW127" s="1"/>
      <c r="XEX127" s="1"/>
      <c r="XEY127" s="1"/>
      <c r="XEZ127" s="1"/>
      <c r="XFA127" s="1"/>
    </row>
    <row r="128" spans="16377:16384">
      <c r="XEW128" s="1"/>
      <c r="XEX128" s="1"/>
      <c r="XEY128" s="1"/>
      <c r="XEZ128" s="1"/>
      <c r="XFA128" s="1"/>
    </row>
    <row r="129" spans="16377:16381">
      <c r="XEW129" s="1"/>
      <c r="XEX129" s="1"/>
      <c r="XEY129" s="1"/>
      <c r="XEZ129" s="1"/>
      <c r="XFA129" s="1"/>
    </row>
    <row r="130" spans="16377:16381">
      <c r="XEW130" s="1"/>
      <c r="XEX130" s="1"/>
      <c r="XEY130" s="1"/>
      <c r="XEZ130" s="1"/>
      <c r="XFA130" s="1"/>
    </row>
    <row r="131" spans="16377:16381">
      <c r="XEW131" s="1"/>
      <c r="XEX131" s="1"/>
      <c r="XEY131" s="1"/>
      <c r="XEZ131" s="1"/>
      <c r="XFA131" s="1"/>
    </row>
    <row r="132" spans="16377:16381">
      <c r="XEW132" s="1"/>
      <c r="XEX132" s="1"/>
      <c r="XEY132" s="1"/>
      <c r="XEZ132" s="1"/>
      <c r="XFA132" s="1"/>
    </row>
    <row r="133" spans="16377:16381">
      <c r="XEW133" s="1"/>
      <c r="XEX133" s="1"/>
      <c r="XEY133" s="1"/>
      <c r="XEZ133" s="1"/>
      <c r="XFA133" s="1"/>
    </row>
    <row r="134" spans="16377:16381">
      <c r="XEW134" s="1"/>
      <c r="XEX134" s="1"/>
      <c r="XEY134" s="1"/>
      <c r="XEZ134" s="1"/>
      <c r="XFA134" s="1"/>
    </row>
    <row r="135" spans="16377:16381">
      <c r="XEW135" s="1"/>
      <c r="XEX135" s="1"/>
      <c r="XEY135" s="1"/>
      <c r="XEZ135" s="1"/>
      <c r="XFA135" s="1"/>
    </row>
    <row r="136" spans="16377:16381">
      <c r="XEW136" s="1"/>
      <c r="XEX136" s="1"/>
      <c r="XEY136" s="1"/>
      <c r="XEZ136" s="1"/>
      <c r="XFA136" s="1"/>
    </row>
    <row r="137" spans="16377:16381">
      <c r="XEW137" s="1"/>
      <c r="XEX137" s="1"/>
      <c r="XEY137" s="1"/>
      <c r="XEZ137" s="1"/>
      <c r="XFA137" s="1"/>
    </row>
    <row r="138" spans="16377:16381">
      <c r="XEW138" s="1"/>
      <c r="XEX138" s="1"/>
      <c r="XEY138" s="1"/>
      <c r="XEZ138" s="1"/>
      <c r="XFA138" s="1"/>
    </row>
    <row r="139" spans="16377:16381">
      <c r="XEW139" s="1"/>
      <c r="XEX139" s="1"/>
      <c r="XEY139" s="1"/>
      <c r="XEZ139" s="1"/>
      <c r="XFA139" s="1"/>
    </row>
    <row r="140" spans="16377:16381">
      <c r="XEW140" s="1"/>
      <c r="XEX140" s="1"/>
      <c r="XEY140" s="1"/>
      <c r="XEZ140" s="1"/>
      <c r="XFA140" s="1"/>
    </row>
    <row r="141" spans="16377:16381">
      <c r="XEW141" s="1"/>
      <c r="XEX141" s="1"/>
      <c r="XEY141" s="1"/>
      <c r="XEZ141" s="1"/>
      <c r="XFA141" s="1"/>
    </row>
    <row r="142" spans="16377:16381">
      <c r="XEW142" s="1"/>
      <c r="XEX142" s="1"/>
      <c r="XEY142" s="1"/>
      <c r="XEZ142" s="1"/>
      <c r="XFA142" s="1"/>
    </row>
    <row r="143" spans="16377:16381">
      <c r="XEW143" s="1"/>
      <c r="XEX143" s="1"/>
      <c r="XEY143" s="1"/>
      <c r="XEZ143" s="1"/>
      <c r="XFA143" s="1"/>
    </row>
    <row r="144" spans="16377:16381">
      <c r="XEW144" s="1"/>
      <c r="XEX144" s="1"/>
      <c r="XEY144" s="1"/>
      <c r="XEZ144" s="1"/>
      <c r="XFA144" s="1"/>
    </row>
    <row r="145" spans="16377:16381">
      <c r="XEW145" s="1"/>
      <c r="XEX145" s="1"/>
      <c r="XEY145" s="1"/>
      <c r="XEZ145" s="1"/>
      <c r="XFA145" s="1"/>
    </row>
    <row r="146" spans="16377:16381">
      <c r="XEW146" s="1"/>
      <c r="XEX146" s="1"/>
      <c r="XEY146" s="1"/>
      <c r="XEZ146" s="1"/>
      <c r="XFA146" s="1"/>
    </row>
    <row r="147" spans="16377:16381">
      <c r="XEW147" s="1"/>
      <c r="XEX147" s="1"/>
      <c r="XEY147" s="1"/>
      <c r="XEZ147" s="1"/>
      <c r="XFA147" s="1"/>
    </row>
    <row r="148" spans="16377:16381">
      <c r="XEW148" s="1"/>
      <c r="XEX148" s="1"/>
      <c r="XEY148" s="1"/>
      <c r="XEZ148" s="1"/>
      <c r="XFA148" s="1"/>
    </row>
    <row r="149" spans="16377:16381">
      <c r="XEW149" s="1"/>
      <c r="XEX149" s="1"/>
      <c r="XEY149" s="1"/>
      <c r="XEZ149" s="1"/>
      <c r="XFA149" s="1"/>
    </row>
    <row r="150" spans="16377:16381">
      <c r="XEW150" s="1"/>
      <c r="XEX150" s="1"/>
      <c r="XEY150" s="1"/>
      <c r="XEZ150" s="1"/>
      <c r="XFA150" s="1"/>
    </row>
    <row r="151" spans="16377:16381">
      <c r="XEW151" s="1"/>
      <c r="XEX151" s="1"/>
      <c r="XEY151" s="1"/>
      <c r="XEZ151" s="1"/>
      <c r="XFA151" s="1"/>
    </row>
    <row r="152" spans="16377:16381">
      <c r="XEW152" s="1"/>
      <c r="XEX152" s="1"/>
      <c r="XEY152" s="1"/>
      <c r="XEZ152" s="1"/>
      <c r="XFA152" s="1"/>
    </row>
    <row r="153" spans="16377:16381">
      <c r="XEW153" s="1"/>
      <c r="XEX153" s="1"/>
      <c r="XEY153" s="1"/>
      <c r="XEZ153" s="1"/>
      <c r="XFA153" s="1"/>
    </row>
    <row r="154" spans="16377:16381">
      <c r="XEW154" s="1"/>
      <c r="XEX154" s="1"/>
      <c r="XEY154" s="1"/>
      <c r="XEZ154" s="1"/>
      <c r="XFA154" s="1"/>
    </row>
    <row r="155" spans="16377:16381">
      <c r="XEW155" s="1"/>
      <c r="XEX155" s="1"/>
      <c r="XEY155" s="1"/>
      <c r="XEZ155" s="1"/>
      <c r="XFA155" s="1"/>
    </row>
    <row r="156" spans="16377:16381">
      <c r="XEW156" s="1"/>
      <c r="XEX156" s="1"/>
      <c r="XEY156" s="1"/>
      <c r="XEZ156" s="1"/>
      <c r="XFA156" s="1"/>
    </row>
    <row r="157" spans="16377:16381">
      <c r="XEW157" s="1"/>
      <c r="XEX157" s="1"/>
      <c r="XEY157" s="1"/>
      <c r="XEZ157" s="1"/>
      <c r="XFA157" s="1"/>
    </row>
    <row r="158" spans="16377:16381">
      <c r="XEW158" s="1"/>
      <c r="XEX158" s="1"/>
      <c r="XEY158" s="1"/>
      <c r="XEZ158" s="1"/>
      <c r="XFA158" s="1"/>
    </row>
    <row r="159" spans="16377:16381">
      <c r="XEW159" s="1"/>
      <c r="XEX159" s="1"/>
      <c r="XEY159" s="1"/>
      <c r="XEZ159" s="1"/>
      <c r="XFA159" s="1"/>
    </row>
    <row r="160" spans="16377:16381">
      <c r="XEW160" s="1"/>
      <c r="XEX160" s="1"/>
      <c r="XEY160" s="1"/>
      <c r="XEZ160" s="1"/>
      <c r="XFA160" s="1"/>
    </row>
    <row r="161" spans="16377:16381">
      <c r="XEW161" s="1"/>
      <c r="XEX161" s="1"/>
      <c r="XEY161" s="1"/>
      <c r="XEZ161" s="1"/>
      <c r="XFA161" s="1"/>
    </row>
    <row r="162" spans="16377:16381">
      <c r="XEW162" s="1"/>
      <c r="XEX162" s="1"/>
      <c r="XEY162" s="1"/>
      <c r="XEZ162" s="1"/>
      <c r="XFA162" s="1"/>
    </row>
    <row r="163" spans="16377:16381">
      <c r="XEW163" s="1"/>
      <c r="XEX163" s="1"/>
      <c r="XEY163" s="1"/>
      <c r="XEZ163" s="1"/>
      <c r="XFA163" s="1"/>
    </row>
    <row r="164" spans="16377:16381">
      <c r="XEW164" s="1"/>
      <c r="XEX164" s="1"/>
      <c r="XEY164" s="1"/>
      <c r="XEZ164" s="1"/>
      <c r="XFA164" s="1"/>
    </row>
    <row r="165" spans="16377:16381">
      <c r="XEW165" s="1"/>
      <c r="XEX165" s="1"/>
      <c r="XEY165" s="1"/>
      <c r="XEZ165" s="1"/>
      <c r="XFA165" s="1"/>
    </row>
    <row r="166" spans="16377:16381">
      <c r="XEW166" s="1"/>
      <c r="XEX166" s="1"/>
      <c r="XEY166" s="1"/>
      <c r="XEZ166" s="1"/>
      <c r="XFA166" s="1"/>
    </row>
    <row r="167" spans="16377:16381">
      <c r="XEW167" s="1"/>
      <c r="XEX167" s="1"/>
      <c r="XEY167" s="1"/>
      <c r="XEZ167" s="1"/>
      <c r="XFA167" s="1"/>
    </row>
    <row r="168" spans="16377:16381">
      <c r="XEW168" s="1"/>
      <c r="XEX168" s="1"/>
      <c r="XEY168" s="1"/>
      <c r="XEZ168" s="1"/>
      <c r="XFA168" s="1"/>
    </row>
    <row r="169" spans="16377:16381">
      <c r="XEW169" s="1"/>
      <c r="XEX169" s="1"/>
      <c r="XEY169" s="1"/>
      <c r="XEZ169" s="1"/>
      <c r="XFA169" s="1"/>
    </row>
    <row r="170" spans="16377:16381">
      <c r="XEW170" s="1"/>
      <c r="XEX170" s="1"/>
      <c r="XEY170" s="1"/>
      <c r="XEZ170" s="1"/>
      <c r="XFA170" s="1"/>
    </row>
    <row r="171" spans="16377:16381">
      <c r="XEW171" s="1"/>
      <c r="XEX171" s="1"/>
      <c r="XEY171" s="1"/>
      <c r="XEZ171" s="1"/>
      <c r="XFA171" s="1"/>
    </row>
    <row r="172" spans="16377:16381">
      <c r="XEW172" s="1"/>
      <c r="XEX172" s="1"/>
      <c r="XEY172" s="1"/>
      <c r="XEZ172" s="1"/>
      <c r="XFA172" s="1"/>
    </row>
    <row r="173" spans="16377:16381">
      <c r="XEW173" s="1"/>
      <c r="XEX173" s="1"/>
      <c r="XEY173" s="1"/>
      <c r="XEZ173" s="1"/>
      <c r="XFA173" s="1"/>
    </row>
    <row r="174" spans="16377:16381">
      <c r="XEW174" s="1"/>
      <c r="XEX174" s="1"/>
      <c r="XEY174" s="1"/>
      <c r="XEZ174" s="1"/>
      <c r="XFA174" s="1"/>
    </row>
    <row r="175" spans="16377:16381">
      <c r="XEW175" s="1"/>
      <c r="XEX175" s="1"/>
      <c r="XEY175" s="1"/>
      <c r="XEZ175" s="1"/>
      <c r="XFA175" s="1"/>
    </row>
    <row r="176" spans="16377:16381">
      <c r="XEW176" s="1"/>
      <c r="XEX176" s="1"/>
      <c r="XEY176" s="1"/>
      <c r="XEZ176" s="1"/>
      <c r="XFA176" s="1"/>
    </row>
    <row r="177" spans="16377:16381">
      <c r="XEW177" s="1"/>
      <c r="XEX177" s="1"/>
      <c r="XEY177" s="1"/>
      <c r="XEZ177" s="1"/>
      <c r="XFA177" s="1"/>
    </row>
    <row r="178" spans="16377:16381">
      <c r="XEW178" s="1"/>
      <c r="XEX178" s="1"/>
      <c r="XEY178" s="1"/>
      <c r="XEZ178" s="1"/>
      <c r="XFA178" s="1"/>
    </row>
    <row r="179" spans="16377:16381">
      <c r="XEW179" s="1"/>
      <c r="XEX179" s="1"/>
      <c r="XEY179" s="1"/>
      <c r="XEZ179" s="1"/>
      <c r="XFA179" s="1"/>
    </row>
    <row r="180" spans="16377:16381">
      <c r="XEW180" s="1"/>
      <c r="XEX180" s="1"/>
      <c r="XEY180" s="1"/>
      <c r="XEZ180" s="1"/>
      <c r="XFA180" s="1"/>
    </row>
    <row r="181" spans="16377:16381">
      <c r="XEW181" s="1"/>
      <c r="XEX181" s="1"/>
      <c r="XEY181" s="1"/>
      <c r="XEZ181" s="1"/>
      <c r="XFA181" s="1"/>
    </row>
    <row r="182" spans="16377:16381">
      <c r="XEW182" s="1"/>
      <c r="XEX182" s="1"/>
      <c r="XEY182" s="1"/>
      <c r="XEZ182" s="1"/>
      <c r="XFA182" s="1"/>
    </row>
    <row r="183" spans="16377:16381">
      <c r="XEW183" s="1"/>
      <c r="XEX183" s="1"/>
      <c r="XEY183" s="1"/>
      <c r="XEZ183" s="1"/>
      <c r="XFA183" s="1"/>
    </row>
    <row r="184" spans="16377:16381">
      <c r="XEW184" s="1"/>
      <c r="XEX184" s="1"/>
      <c r="XEY184" s="1"/>
      <c r="XEZ184" s="1"/>
      <c r="XFA184" s="1"/>
    </row>
    <row r="185" spans="16377:16381">
      <c r="XEW185" s="1"/>
      <c r="XEX185" s="1"/>
      <c r="XEY185" s="1"/>
      <c r="XEZ185" s="1"/>
      <c r="XFA185" s="1"/>
    </row>
    <row r="186" spans="16377:16381">
      <c r="XEW186" s="1"/>
      <c r="XEX186" s="1"/>
      <c r="XEY186" s="1"/>
      <c r="XEZ186" s="1"/>
      <c r="XFA186" s="1"/>
    </row>
    <row r="187" spans="16377:16381">
      <c r="XEW187" s="1"/>
      <c r="XEX187" s="1"/>
      <c r="XEY187" s="1"/>
      <c r="XEZ187" s="1"/>
      <c r="XFA187" s="1"/>
    </row>
    <row r="188" spans="16377:16381">
      <c r="XEW188" s="1"/>
      <c r="XEX188" s="1"/>
      <c r="XEY188" s="1"/>
      <c r="XEZ188" s="1"/>
      <c r="XFA188" s="1"/>
    </row>
    <row r="189" spans="16377:16381">
      <c r="XEW189" s="1"/>
      <c r="XEX189" s="1"/>
      <c r="XEY189" s="1"/>
      <c r="XEZ189" s="1"/>
      <c r="XFA189" s="1"/>
    </row>
    <row r="190" spans="16377:16381">
      <c r="XEW190" s="1"/>
      <c r="XEX190" s="1"/>
      <c r="XEY190" s="1"/>
      <c r="XEZ190" s="1"/>
      <c r="XFA190" s="1"/>
    </row>
    <row r="191" spans="16377:16381">
      <c r="XEW191" s="1"/>
      <c r="XEX191" s="1"/>
      <c r="XEY191" s="1"/>
      <c r="XEZ191" s="1"/>
      <c r="XFA191" s="1"/>
    </row>
    <row r="192" spans="16377:16381">
      <c r="XEW192" s="1"/>
      <c r="XEX192" s="1"/>
      <c r="XEY192" s="1"/>
      <c r="XEZ192" s="1"/>
      <c r="XFA192" s="1"/>
    </row>
    <row r="193" spans="16377:16381">
      <c r="XEW193" s="1"/>
      <c r="XEX193" s="1"/>
      <c r="XEY193" s="1"/>
      <c r="XEZ193" s="1"/>
      <c r="XFA193" s="1"/>
    </row>
    <row r="194" spans="16377:16381">
      <c r="XEW194" s="1"/>
      <c r="XEX194" s="1"/>
      <c r="XEY194" s="1"/>
      <c r="XEZ194" s="1"/>
      <c r="XFA194" s="1"/>
    </row>
    <row r="195" spans="16377:16381">
      <c r="XEW195" s="1"/>
      <c r="XEX195" s="1"/>
      <c r="XEY195" s="1"/>
      <c r="XEZ195" s="1"/>
      <c r="XFA195" s="1"/>
    </row>
    <row r="196" spans="16377:16381">
      <c r="XEW196" s="1"/>
      <c r="XEX196" s="1"/>
      <c r="XEY196" s="1"/>
      <c r="XEZ196" s="1"/>
      <c r="XFA196" s="1"/>
    </row>
    <row r="197" spans="16377:16381">
      <c r="XEW197" s="1"/>
      <c r="XEX197" s="1"/>
      <c r="XEY197" s="1"/>
      <c r="XEZ197" s="1"/>
      <c r="XFA197" s="1"/>
    </row>
    <row r="198" spans="16377:16381">
      <c r="XEW198" s="1"/>
      <c r="XEX198" s="1"/>
      <c r="XEY198" s="1"/>
      <c r="XEZ198" s="1"/>
      <c r="XFA198" s="1"/>
    </row>
    <row r="199" spans="16377:16381">
      <c r="XEW199" s="1"/>
      <c r="XEX199" s="1"/>
      <c r="XEY199" s="1"/>
      <c r="XEZ199" s="1"/>
      <c r="XFA199" s="1"/>
    </row>
    <row r="200" spans="16377:16381">
      <c r="XEW200" s="1"/>
      <c r="XEX200" s="1"/>
      <c r="XEY200" s="1"/>
      <c r="XEZ200" s="1"/>
      <c r="XFA200" s="1"/>
    </row>
    <row r="201" spans="16377:16381">
      <c r="XEW201" s="1"/>
      <c r="XEX201" s="1"/>
      <c r="XEY201" s="1"/>
      <c r="XEZ201" s="1"/>
      <c r="XFA201" s="1"/>
    </row>
    <row r="202" spans="16377:16381">
      <c r="XEW202" s="1"/>
      <c r="XEX202" s="1"/>
      <c r="XEY202" s="1"/>
      <c r="XEZ202" s="1"/>
      <c r="XFA202" s="1"/>
    </row>
    <row r="203" spans="16377:16381">
      <c r="XEW203" s="1"/>
      <c r="XEX203" s="1"/>
      <c r="XEY203" s="1"/>
      <c r="XEZ203" s="1"/>
      <c r="XFA203" s="1"/>
    </row>
    <row r="204" spans="16377:16381">
      <c r="XEW204" s="1"/>
      <c r="XEX204" s="1"/>
      <c r="XEY204" s="1"/>
      <c r="XEZ204" s="1"/>
      <c r="XFA204" s="1"/>
    </row>
    <row r="205" spans="16377:16381">
      <c r="XEW205" s="1"/>
      <c r="XEX205" s="1"/>
      <c r="XEY205" s="1"/>
      <c r="XEZ205" s="1"/>
      <c r="XFA205" s="1"/>
    </row>
    <row r="206" spans="16377:16381">
      <c r="XEW206" s="1"/>
      <c r="XEX206" s="1"/>
      <c r="XEY206" s="1"/>
      <c r="XEZ206" s="1"/>
      <c r="XFA206" s="1"/>
    </row>
    <row r="207" spans="16377:16381">
      <c r="XEW207" s="1"/>
      <c r="XEX207" s="1"/>
      <c r="XEY207" s="1"/>
      <c r="XEZ207" s="1"/>
      <c r="XFA207" s="1"/>
    </row>
    <row r="208" spans="16377:16381">
      <c r="XEW208" s="1"/>
      <c r="XEX208" s="1"/>
      <c r="XEY208" s="1"/>
      <c r="XEZ208" s="1"/>
      <c r="XFA208" s="1"/>
    </row>
    <row r="209" spans="16377:16381">
      <c r="XEW209" s="1"/>
      <c r="XEX209" s="1"/>
      <c r="XEY209" s="1"/>
      <c r="XEZ209" s="1"/>
      <c r="XFA209" s="1"/>
    </row>
    <row r="210" spans="16377:16381">
      <c r="XEW210" s="1"/>
      <c r="XEX210" s="1"/>
      <c r="XEY210" s="1"/>
      <c r="XEZ210" s="1"/>
      <c r="XFA210" s="1"/>
    </row>
    <row r="211" spans="16377:16381">
      <c r="XEW211" s="1"/>
      <c r="XEX211" s="1"/>
      <c r="XEY211" s="1"/>
      <c r="XEZ211" s="1"/>
      <c r="XFA211" s="1"/>
    </row>
    <row r="212" spans="16377:16381">
      <c r="XEW212" s="1"/>
      <c r="XEX212" s="1"/>
      <c r="XEY212" s="1"/>
      <c r="XEZ212" s="1"/>
      <c r="XFA212" s="1"/>
    </row>
    <row r="213" spans="16377:16381">
      <c r="XEW213" s="1"/>
      <c r="XEX213" s="1"/>
      <c r="XEY213" s="1"/>
      <c r="XEZ213" s="1"/>
      <c r="XFA213" s="1"/>
    </row>
    <row r="214" spans="16377:16381">
      <c r="XEW214" s="1"/>
      <c r="XEX214" s="1"/>
      <c r="XEY214" s="1"/>
      <c r="XEZ214" s="1"/>
      <c r="XFA214" s="1"/>
    </row>
    <row r="215" spans="16377:16381">
      <c r="XEW215" s="1"/>
      <c r="XEX215" s="1"/>
      <c r="XEY215" s="1"/>
      <c r="XEZ215" s="1"/>
      <c r="XFA215" s="1"/>
    </row>
    <row r="216" spans="16377:16381">
      <c r="XEW216" s="1"/>
      <c r="XEX216" s="1"/>
      <c r="XEY216" s="1"/>
      <c r="XEZ216" s="1"/>
      <c r="XFA216" s="1"/>
    </row>
    <row r="217" spans="16377:16381">
      <c r="XEW217" s="1"/>
      <c r="XEX217" s="1"/>
      <c r="XEY217" s="1"/>
      <c r="XEZ217" s="1"/>
      <c r="XFA217" s="1"/>
    </row>
    <row r="218" spans="16377:16381">
      <c r="XEW218" s="1"/>
      <c r="XEX218" s="1"/>
      <c r="XEY218" s="1"/>
      <c r="XEZ218" s="1"/>
      <c r="XFA218" s="1"/>
    </row>
    <row r="219" spans="16377:16381">
      <c r="XEW219" s="1"/>
      <c r="XEX219" s="1"/>
      <c r="XEY219" s="1"/>
      <c r="XEZ219" s="1"/>
      <c r="XFA219" s="1"/>
    </row>
    <row r="220" spans="16377:16381">
      <c r="XEW220" s="1"/>
      <c r="XEX220" s="1"/>
      <c r="XEY220" s="1"/>
      <c r="XEZ220" s="1"/>
      <c r="XFA220" s="1"/>
    </row>
    <row r="221" spans="16377:16381">
      <c r="XEW221" s="1"/>
      <c r="XEX221" s="1"/>
      <c r="XEY221" s="1"/>
      <c r="XEZ221" s="1"/>
      <c r="XFA221" s="1"/>
    </row>
    <row r="222" spans="16377:16381">
      <c r="XEW222" s="1"/>
      <c r="XEX222" s="1"/>
      <c r="XEY222" s="1"/>
      <c r="XEZ222" s="1"/>
      <c r="XFA222" s="1"/>
    </row>
    <row r="223" spans="16377:16381">
      <c r="XEW223" s="1"/>
      <c r="XEX223" s="1"/>
      <c r="XEY223" s="1"/>
      <c r="XEZ223" s="1"/>
      <c r="XFA223" s="1"/>
    </row>
    <row r="224" spans="16377:16381">
      <c r="XEW224" s="1"/>
      <c r="XEX224" s="1"/>
      <c r="XEY224" s="1"/>
      <c r="XEZ224" s="1"/>
      <c r="XFA224" s="1"/>
    </row>
    <row r="225" spans="16377:16381">
      <c r="XEW225" s="1"/>
      <c r="XEX225" s="1"/>
      <c r="XEY225" s="1"/>
      <c r="XEZ225" s="1"/>
      <c r="XFA225" s="1"/>
    </row>
    <row r="226" spans="16377:16381">
      <c r="XEW226" s="1"/>
      <c r="XEX226" s="1"/>
      <c r="XEY226" s="1"/>
      <c r="XEZ226" s="1"/>
      <c r="XFA226" s="1"/>
    </row>
    <row r="227" spans="16377:16381">
      <c r="XEW227" s="1"/>
      <c r="XEX227" s="1"/>
      <c r="XEY227" s="1"/>
      <c r="XEZ227" s="1"/>
      <c r="XFA227" s="1"/>
    </row>
    <row r="228" spans="16377:16381">
      <c r="XEW228" s="1"/>
      <c r="XEX228" s="1"/>
      <c r="XEY228" s="1"/>
      <c r="XEZ228" s="1"/>
      <c r="XFA228" s="1"/>
    </row>
    <row r="229" spans="16377:16381">
      <c r="XEW229" s="1"/>
      <c r="XEX229" s="1"/>
      <c r="XEY229" s="1"/>
      <c r="XEZ229" s="1"/>
      <c r="XFA229" s="1"/>
    </row>
    <row r="230" spans="16377:16381">
      <c r="XEW230" s="1"/>
      <c r="XEX230" s="1"/>
      <c r="XEY230" s="1"/>
      <c r="XEZ230" s="1"/>
      <c r="XFA230" s="1"/>
    </row>
    <row r="231" spans="16377:16381">
      <c r="XEW231" s="1"/>
      <c r="XEX231" s="1"/>
      <c r="XEY231" s="1"/>
      <c r="XEZ231" s="1"/>
      <c r="XFA231" s="1"/>
    </row>
    <row r="232" spans="16377:16381">
      <c r="XEW232" s="1"/>
      <c r="XEX232" s="1"/>
      <c r="XEY232" s="1"/>
      <c r="XEZ232" s="1"/>
      <c r="XFA232" s="1"/>
    </row>
    <row r="233" spans="16377:16381">
      <c r="XEW233" s="1"/>
      <c r="XEX233" s="1"/>
      <c r="XEY233" s="1"/>
      <c r="XEZ233" s="1"/>
      <c r="XFA233" s="1"/>
    </row>
    <row r="234" spans="16377:16381">
      <c r="XEW234" s="1"/>
      <c r="XEX234" s="1"/>
      <c r="XEY234" s="1"/>
      <c r="XEZ234" s="1"/>
      <c r="XFA234" s="1"/>
    </row>
    <row r="235" spans="16377:16381">
      <c r="XEW235" s="1"/>
      <c r="XEX235" s="1"/>
      <c r="XEY235" s="1"/>
      <c r="XEZ235" s="1"/>
      <c r="XFA235" s="1"/>
    </row>
    <row r="236" spans="16377:16381">
      <c r="XEW236" s="1"/>
      <c r="XEX236" s="1"/>
      <c r="XEY236" s="1"/>
      <c r="XEZ236" s="1"/>
      <c r="XFA236" s="1"/>
    </row>
    <row r="237" spans="16377:16381">
      <c r="XEW237" s="1"/>
      <c r="XEX237" s="1"/>
      <c r="XEY237" s="1"/>
      <c r="XEZ237" s="1"/>
      <c r="XFA237" s="1"/>
    </row>
    <row r="238" spans="16377:16381">
      <c r="XEW238" s="1"/>
      <c r="XEX238" s="1"/>
      <c r="XEY238" s="1"/>
      <c r="XEZ238" s="1"/>
      <c r="XFA238" s="1"/>
    </row>
    <row r="239" spans="16377:16381">
      <c r="XEW239" s="1"/>
      <c r="XEX239" s="1"/>
      <c r="XEY239" s="1"/>
      <c r="XEZ239" s="1"/>
      <c r="XFA239" s="1"/>
    </row>
    <row r="240" spans="16377:16381">
      <c r="XEW240" s="1"/>
      <c r="XEX240" s="1"/>
      <c r="XEY240" s="1"/>
      <c r="XEZ240" s="1"/>
      <c r="XFA240" s="1"/>
    </row>
    <row r="241" spans="16377:16381">
      <c r="XEW241" s="1"/>
      <c r="XEX241" s="1"/>
      <c r="XEY241" s="1"/>
      <c r="XEZ241" s="1"/>
      <c r="XFA241" s="1"/>
    </row>
    <row r="242" spans="16377:16381">
      <c r="XEW242" s="1"/>
      <c r="XEX242" s="1"/>
      <c r="XEY242" s="1"/>
      <c r="XEZ242" s="1"/>
      <c r="XFA242" s="1"/>
    </row>
    <row r="243" spans="16377:16381">
      <c r="XEW243" s="1"/>
      <c r="XEX243" s="1"/>
      <c r="XEY243" s="1"/>
      <c r="XEZ243" s="1"/>
      <c r="XFA243" s="1"/>
    </row>
    <row r="244" spans="16377:16381">
      <c r="XEW244" s="1"/>
      <c r="XEX244" s="1"/>
      <c r="XEY244" s="1"/>
      <c r="XEZ244" s="1"/>
      <c r="XFA244" s="1"/>
    </row>
    <row r="245" spans="16377:16381">
      <c r="XEW245" s="1"/>
      <c r="XEX245" s="1"/>
      <c r="XEY245" s="1"/>
      <c r="XEZ245" s="1"/>
      <c r="XFA245" s="1"/>
    </row>
    <row r="246" spans="16377:16381">
      <c r="XEW246" s="1"/>
      <c r="XEX246" s="1"/>
      <c r="XEY246" s="1"/>
      <c r="XEZ246" s="1"/>
      <c r="XFA246" s="1"/>
    </row>
    <row r="247" spans="16377:16381">
      <c r="XEW247" s="1"/>
      <c r="XEX247" s="1"/>
      <c r="XEY247" s="1"/>
      <c r="XEZ247" s="1"/>
      <c r="XFA247" s="1"/>
    </row>
    <row r="248" spans="16377:16381">
      <c r="XEW248" s="1"/>
      <c r="XEX248" s="1"/>
      <c r="XEY248" s="1"/>
      <c r="XEZ248" s="1"/>
      <c r="XFA248" s="1"/>
    </row>
    <row r="249" spans="16377:16381">
      <c r="XEW249" s="1"/>
      <c r="XEX249" s="1"/>
      <c r="XEY249" s="1"/>
      <c r="XEZ249" s="1"/>
      <c r="XFA249" s="1"/>
    </row>
    <row r="250" spans="16377:16381">
      <c r="XEW250" s="1"/>
      <c r="XEX250" s="1"/>
      <c r="XEY250" s="1"/>
      <c r="XEZ250" s="1"/>
      <c r="XFA250" s="1"/>
    </row>
    <row r="251" spans="16377:16381">
      <c r="XEW251" s="1"/>
      <c r="XEX251" s="1"/>
      <c r="XEY251" s="1"/>
      <c r="XEZ251" s="1"/>
      <c r="XFA251" s="1"/>
    </row>
    <row r="252" spans="16377:16381">
      <c r="XEW252" s="1"/>
      <c r="XEX252" s="1"/>
      <c r="XEY252" s="1"/>
      <c r="XEZ252" s="1"/>
      <c r="XFA252" s="1"/>
    </row>
    <row r="253" spans="16377:16381">
      <c r="XEW253" s="1"/>
      <c r="XEX253" s="1"/>
      <c r="XEY253" s="1"/>
      <c r="XEZ253" s="1"/>
      <c r="XFA253" s="1"/>
    </row>
    <row r="254" spans="16377:16381">
      <c r="XEW254" s="1"/>
      <c r="XEX254" s="1"/>
      <c r="XEY254" s="1"/>
      <c r="XEZ254" s="1"/>
      <c r="XFA254" s="1"/>
    </row>
    <row r="255" spans="16377:16381">
      <c r="XEW255" s="1"/>
      <c r="XEX255" s="1"/>
      <c r="XEY255" s="1"/>
      <c r="XEZ255" s="1"/>
      <c r="XFA255" s="1"/>
    </row>
    <row r="256" spans="16377:16381">
      <c r="XEW256" s="1"/>
      <c r="XEX256" s="1"/>
      <c r="XEY256" s="1"/>
      <c r="XEZ256" s="1"/>
      <c r="XFA256" s="1"/>
    </row>
    <row r="257" spans="16377:16381">
      <c r="XEW257" s="1"/>
      <c r="XEX257" s="1"/>
      <c r="XEY257" s="1"/>
      <c r="XEZ257" s="1"/>
      <c r="XFA257" s="1"/>
    </row>
    <row r="258" spans="16377:16381">
      <c r="XEW258" s="1"/>
      <c r="XEX258" s="1"/>
      <c r="XEY258" s="1"/>
      <c r="XEZ258" s="1"/>
      <c r="XFA258" s="1"/>
    </row>
    <row r="259" spans="16377:16381">
      <c r="XEW259" s="1"/>
      <c r="XEX259" s="1"/>
      <c r="XEY259" s="1"/>
      <c r="XEZ259" s="1"/>
      <c r="XFA259" s="1"/>
    </row>
    <row r="260" spans="16377:16381">
      <c r="XEW260" s="1"/>
      <c r="XEX260" s="1"/>
      <c r="XEY260" s="1"/>
      <c r="XEZ260" s="1"/>
      <c r="XFA260" s="1"/>
    </row>
    <row r="261" spans="16377:16381">
      <c r="XEW261" s="1"/>
      <c r="XEX261" s="1"/>
      <c r="XEY261" s="1"/>
      <c r="XEZ261" s="1"/>
      <c r="XFA261" s="1"/>
    </row>
    <row r="262" spans="16377:16381">
      <c r="XEW262" s="1"/>
      <c r="XEX262" s="1"/>
      <c r="XEY262" s="1"/>
      <c r="XEZ262" s="1"/>
      <c r="XFA262" s="1"/>
    </row>
    <row r="263" spans="16377:16381">
      <c r="XEW263" s="1"/>
      <c r="XEX263" s="1"/>
      <c r="XEY263" s="1"/>
      <c r="XEZ263" s="1"/>
      <c r="XFA263" s="1"/>
    </row>
    <row r="264" spans="16377:16381">
      <c r="XEW264" s="1"/>
      <c r="XEX264" s="1"/>
      <c r="XEY264" s="1"/>
      <c r="XEZ264" s="1"/>
      <c r="XFA264" s="1"/>
    </row>
    <row r="265" spans="16377:16381">
      <c r="XEW265" s="1"/>
      <c r="XEX265" s="1"/>
      <c r="XEY265" s="1"/>
      <c r="XEZ265" s="1"/>
      <c r="XFA265" s="1"/>
    </row>
    <row r="266" spans="16377:16381">
      <c r="XEW266" s="1"/>
      <c r="XEX266" s="1"/>
      <c r="XEY266" s="1"/>
      <c r="XEZ266" s="1"/>
      <c r="XFA266" s="1"/>
    </row>
    <row r="267" spans="16377:16381">
      <c r="XEW267" s="1"/>
      <c r="XEX267" s="1"/>
      <c r="XEY267" s="1"/>
      <c r="XEZ267" s="1"/>
      <c r="XFA267" s="1"/>
    </row>
    <row r="268" spans="16377:16381">
      <c r="XEW268" s="1"/>
      <c r="XEX268" s="1"/>
      <c r="XEY268" s="1"/>
      <c r="XEZ268" s="1"/>
      <c r="XFA268" s="1"/>
    </row>
    <row r="269" spans="16377:16381">
      <c r="XEW269" s="1"/>
      <c r="XEX269" s="1"/>
      <c r="XEY269" s="1"/>
      <c r="XEZ269" s="1"/>
      <c r="XFA269" s="1"/>
    </row>
    <row r="270" spans="16377:16381">
      <c r="XEW270" s="1"/>
      <c r="XEX270" s="1"/>
      <c r="XEY270" s="1"/>
      <c r="XEZ270" s="1"/>
      <c r="XFA270" s="1"/>
    </row>
    <row r="271" spans="16377:16381">
      <c r="XEW271" s="1"/>
      <c r="XEX271" s="1"/>
      <c r="XEY271" s="1"/>
      <c r="XEZ271" s="1"/>
      <c r="XFA271" s="1"/>
    </row>
    <row r="272" spans="16377:16381">
      <c r="XEW272" s="1"/>
      <c r="XEX272" s="1"/>
      <c r="XEY272" s="1"/>
      <c r="XEZ272" s="1"/>
      <c r="XFA272" s="1"/>
    </row>
    <row r="273" spans="16377:16381">
      <c r="XEW273" s="1"/>
      <c r="XEX273" s="1"/>
      <c r="XEY273" s="1"/>
      <c r="XEZ273" s="1"/>
      <c r="XFA273" s="1"/>
    </row>
    <row r="274" spans="16377:16381">
      <c r="XEW274" s="1"/>
      <c r="XEX274" s="1"/>
      <c r="XEY274" s="1"/>
      <c r="XEZ274" s="1"/>
      <c r="XFA274" s="1"/>
    </row>
    <row r="275" spans="16377:16381">
      <c r="XEW275" s="1"/>
      <c r="XEX275" s="1"/>
      <c r="XEY275" s="1"/>
      <c r="XEZ275" s="1"/>
      <c r="XFA275" s="1"/>
    </row>
    <row r="276" spans="16377:16381">
      <c r="XEW276" s="1"/>
      <c r="XEX276" s="1"/>
      <c r="XEY276" s="1"/>
      <c r="XEZ276" s="1"/>
      <c r="XFA276" s="1"/>
    </row>
    <row r="277" spans="16377:16381">
      <c r="XEW277" s="1"/>
      <c r="XEX277" s="1"/>
      <c r="XEY277" s="1"/>
      <c r="XEZ277" s="1"/>
      <c r="XFA277" s="1"/>
    </row>
    <row r="278" spans="16377:16381">
      <c r="XEW278" s="1"/>
      <c r="XEX278" s="1"/>
      <c r="XEY278" s="1"/>
      <c r="XEZ278" s="1"/>
      <c r="XFA278" s="1"/>
    </row>
    <row r="279" spans="16377:16381">
      <c r="XEW279" s="1"/>
      <c r="XEX279" s="1"/>
      <c r="XEY279" s="1"/>
      <c r="XEZ279" s="1"/>
      <c r="XFA279" s="1"/>
    </row>
    <row r="280" spans="16377:16381">
      <c r="XEW280" s="1"/>
      <c r="XEX280" s="1"/>
      <c r="XEY280" s="1"/>
      <c r="XEZ280" s="1"/>
      <c r="XFA280" s="1"/>
    </row>
    <row r="281" spans="16377:16381">
      <c r="XEW281" s="1"/>
      <c r="XEX281" s="1"/>
      <c r="XEY281" s="1"/>
      <c r="XEZ281" s="1"/>
      <c r="XFA281" s="1"/>
    </row>
    <row r="282" spans="16377:16381">
      <c r="XEW282" s="1"/>
      <c r="XEX282" s="1"/>
      <c r="XEY282" s="1"/>
      <c r="XEZ282" s="1"/>
      <c r="XFA282" s="1"/>
    </row>
    <row r="283" spans="16377:16381">
      <c r="XEW283" s="1"/>
      <c r="XEX283" s="1"/>
      <c r="XEY283" s="1"/>
      <c r="XEZ283" s="1"/>
      <c r="XFA283" s="1"/>
    </row>
    <row r="284" spans="16377:16381">
      <c r="XEW284" s="1"/>
      <c r="XEX284" s="1"/>
      <c r="XEY284" s="1"/>
      <c r="XEZ284" s="1"/>
      <c r="XFA284" s="1"/>
    </row>
    <row r="285" spans="16377:16381">
      <c r="XEW285" s="1"/>
      <c r="XEX285" s="1"/>
      <c r="XEY285" s="1"/>
      <c r="XEZ285" s="1"/>
      <c r="XFA285" s="1"/>
    </row>
    <row r="286" spans="16377:16381">
      <c r="XEW286" s="1"/>
      <c r="XEX286" s="1"/>
      <c r="XEY286" s="1"/>
      <c r="XEZ286" s="1"/>
      <c r="XFA286" s="1"/>
    </row>
    <row r="287" spans="16377:16381">
      <c r="XEW287" s="1"/>
      <c r="XEX287" s="1"/>
      <c r="XEY287" s="1"/>
      <c r="XEZ287" s="1"/>
      <c r="XFA287" s="1"/>
    </row>
    <row r="288" spans="16377:16381">
      <c r="XEW288" s="1"/>
      <c r="XEX288" s="1"/>
      <c r="XEY288" s="1"/>
      <c r="XEZ288" s="1"/>
      <c r="XFA288" s="1"/>
    </row>
    <row r="289" spans="16377:16381">
      <c r="XEW289" s="1"/>
      <c r="XEX289" s="1"/>
      <c r="XEY289" s="1"/>
      <c r="XEZ289" s="1"/>
      <c r="XFA289" s="1"/>
    </row>
    <row r="290" spans="16377:16381">
      <c r="XEW290" s="1"/>
      <c r="XEX290" s="1"/>
      <c r="XEY290" s="1"/>
      <c r="XEZ290" s="1"/>
      <c r="XFA290" s="1"/>
    </row>
    <row r="291" spans="16377:16381">
      <c r="XEW291" s="1"/>
      <c r="XEX291" s="1"/>
      <c r="XEY291" s="1"/>
      <c r="XEZ291" s="1"/>
      <c r="XFA291" s="1"/>
    </row>
    <row r="292" spans="16377:16381">
      <c r="XEW292" s="1"/>
      <c r="XEX292" s="1"/>
      <c r="XEY292" s="1"/>
      <c r="XEZ292" s="1"/>
      <c r="XFA292" s="1"/>
    </row>
    <row r="293" spans="16377:16381">
      <c r="XEW293" s="1"/>
      <c r="XEX293" s="1"/>
      <c r="XEY293" s="1"/>
      <c r="XEZ293" s="1"/>
      <c r="XFA293" s="1"/>
    </row>
    <row r="294" spans="16377:16381">
      <c r="XEW294" s="1"/>
      <c r="XEX294" s="1"/>
      <c r="XEY294" s="1"/>
      <c r="XEZ294" s="1"/>
      <c r="XFA294" s="1"/>
    </row>
    <row r="295" spans="16377:16381">
      <c r="XEW295" s="1"/>
      <c r="XEX295" s="1"/>
      <c r="XEY295" s="1"/>
      <c r="XEZ295" s="1"/>
      <c r="XFA295" s="1"/>
    </row>
    <row r="296" spans="16377:16381">
      <c r="XEW296" s="1"/>
      <c r="XEX296" s="1"/>
      <c r="XEY296" s="1"/>
      <c r="XEZ296" s="1"/>
      <c r="XFA296" s="1"/>
    </row>
    <row r="297" spans="16377:16381">
      <c r="XEW297" s="1"/>
      <c r="XEX297" s="1"/>
      <c r="XEY297" s="1"/>
      <c r="XEZ297" s="1"/>
      <c r="XFA297" s="1"/>
    </row>
    <row r="298" spans="16377:16381">
      <c r="XEW298" s="1"/>
      <c r="XEX298" s="1"/>
      <c r="XEY298" s="1"/>
      <c r="XEZ298" s="1"/>
      <c r="XFA298" s="1"/>
    </row>
    <row r="299" spans="16377:16381">
      <c r="XEW299" s="1"/>
      <c r="XEX299" s="1"/>
      <c r="XEY299" s="1"/>
      <c r="XEZ299" s="1"/>
      <c r="XFA299" s="1"/>
    </row>
    <row r="300" spans="16377:16381">
      <c r="XEW300" s="1"/>
      <c r="XEX300" s="1"/>
      <c r="XEY300" s="1"/>
      <c r="XEZ300" s="1"/>
      <c r="XFA300" s="1"/>
    </row>
    <row r="301" spans="16377:16381">
      <c r="XEW301" s="1"/>
      <c r="XEX301" s="1"/>
      <c r="XEY301" s="1"/>
      <c r="XEZ301" s="1"/>
      <c r="XFA301" s="1"/>
    </row>
    <row r="302" spans="16377:16381">
      <c r="XEW302" s="1"/>
      <c r="XEX302" s="1"/>
      <c r="XEY302" s="1"/>
      <c r="XEZ302" s="1"/>
      <c r="XFA302" s="1"/>
    </row>
    <row r="303" spans="16377:16381">
      <c r="XEW303" s="1"/>
      <c r="XEX303" s="1"/>
      <c r="XEY303" s="1"/>
      <c r="XEZ303" s="1"/>
      <c r="XFA303" s="1"/>
    </row>
    <row r="304" spans="16377:16381">
      <c r="XEW304" s="1"/>
      <c r="XEX304" s="1"/>
      <c r="XEY304" s="1"/>
      <c r="XEZ304" s="1"/>
      <c r="XFA304" s="1"/>
    </row>
    <row r="305" spans="16377:16381">
      <c r="XEW305" s="1"/>
      <c r="XEX305" s="1"/>
      <c r="XEY305" s="1"/>
      <c r="XEZ305" s="1"/>
      <c r="XFA305" s="1"/>
    </row>
    <row r="306" spans="16377:16381">
      <c r="XEW306" s="1"/>
      <c r="XEX306" s="1"/>
      <c r="XEY306" s="1"/>
      <c r="XEZ306" s="1"/>
      <c r="XFA306" s="1"/>
    </row>
    <row r="307" spans="16377:16381">
      <c r="XEW307" s="1"/>
      <c r="XEX307" s="1"/>
      <c r="XEY307" s="1"/>
      <c r="XEZ307" s="1"/>
      <c r="XFA307" s="1"/>
    </row>
    <row r="308" spans="16377:16381">
      <c r="XEW308" s="1"/>
      <c r="XEX308" s="1"/>
      <c r="XEY308" s="1"/>
      <c r="XEZ308" s="1"/>
      <c r="XFA308" s="1"/>
    </row>
    <row r="309" spans="16377:16381">
      <c r="XEW309" s="1"/>
      <c r="XEX309" s="1"/>
      <c r="XEY309" s="1"/>
      <c r="XEZ309" s="1"/>
      <c r="XFA309" s="1"/>
    </row>
    <row r="310" spans="16377:16381">
      <c r="XEW310" s="1"/>
      <c r="XEX310" s="1"/>
      <c r="XEY310" s="1"/>
      <c r="XEZ310" s="1"/>
      <c r="XFA310" s="1"/>
    </row>
    <row r="311" spans="16377:16381">
      <c r="XEW311" s="1"/>
      <c r="XEX311" s="1"/>
      <c r="XEY311" s="1"/>
      <c r="XEZ311" s="1"/>
      <c r="XFA311" s="1"/>
    </row>
    <row r="312" spans="16377:16381">
      <c r="XEW312" s="1"/>
      <c r="XEX312" s="1"/>
      <c r="XEY312" s="1"/>
      <c r="XEZ312" s="1"/>
      <c r="XFA312" s="1"/>
    </row>
    <row r="313" spans="16377:16381">
      <c r="XEW313" s="1"/>
      <c r="XEX313" s="1"/>
      <c r="XEY313" s="1"/>
      <c r="XEZ313" s="1"/>
      <c r="XFA313" s="1"/>
    </row>
    <row r="314" spans="16377:16381">
      <c r="XEW314" s="1"/>
      <c r="XEX314" s="1"/>
      <c r="XEY314" s="1"/>
      <c r="XEZ314" s="1"/>
      <c r="XFA314" s="1"/>
    </row>
    <row r="315" spans="16377:16381">
      <c r="XEW315" s="1"/>
      <c r="XEX315" s="1"/>
      <c r="XEY315" s="1"/>
      <c r="XEZ315" s="1"/>
      <c r="XFA315" s="1"/>
    </row>
    <row r="316" spans="16377:16381">
      <c r="XEW316" s="1"/>
      <c r="XEX316" s="1"/>
      <c r="XEY316" s="1"/>
      <c r="XEZ316" s="1"/>
      <c r="XFA316" s="1"/>
    </row>
    <row r="317" spans="16377:16381">
      <c r="XEW317" s="1"/>
      <c r="XEX317" s="1"/>
      <c r="XEY317" s="1"/>
      <c r="XEZ317" s="1"/>
      <c r="XFA317" s="1"/>
    </row>
    <row r="318" spans="16377:16381">
      <c r="XEW318" s="1"/>
      <c r="XEX318" s="1"/>
      <c r="XEY318" s="1"/>
      <c r="XEZ318" s="1"/>
      <c r="XFA318" s="1"/>
    </row>
    <row r="319" spans="16377:16381">
      <c r="XEW319" s="1"/>
      <c r="XEX319" s="1"/>
      <c r="XEY319" s="1"/>
      <c r="XEZ319" s="1"/>
      <c r="XFA319" s="1"/>
    </row>
    <row r="320" spans="16377:16381">
      <c r="XEW320" s="1"/>
      <c r="XEX320" s="1"/>
      <c r="XEY320" s="1"/>
      <c r="XEZ320" s="1"/>
      <c r="XFA320" s="1"/>
    </row>
    <row r="321" spans="16377:16381">
      <c r="XEW321" s="1"/>
      <c r="XEX321" s="1"/>
      <c r="XEY321" s="1"/>
      <c r="XEZ321" s="1"/>
      <c r="XFA321" s="1"/>
    </row>
    <row r="322" spans="16377:16381">
      <c r="XEW322" s="1"/>
      <c r="XEX322" s="1"/>
      <c r="XEY322" s="1"/>
      <c r="XEZ322" s="1"/>
      <c r="XFA322" s="1"/>
    </row>
    <row r="323" spans="16377:16381">
      <c r="XEW323" s="1"/>
      <c r="XEX323" s="1"/>
      <c r="XEY323" s="1"/>
      <c r="XEZ323" s="1"/>
      <c r="XFA323" s="1"/>
    </row>
    <row r="324" spans="16377:16381">
      <c r="XEW324" s="1"/>
      <c r="XEX324" s="1"/>
      <c r="XEY324" s="1"/>
      <c r="XEZ324" s="1"/>
      <c r="XFA324" s="1"/>
    </row>
    <row r="325" spans="16377:16381">
      <c r="XEW325" s="1"/>
      <c r="XEX325" s="1"/>
      <c r="XEY325" s="1"/>
      <c r="XEZ325" s="1"/>
      <c r="XFA325" s="1"/>
    </row>
    <row r="326" spans="16377:16381">
      <c r="XEW326" s="1"/>
      <c r="XEX326" s="1"/>
      <c r="XEY326" s="1"/>
      <c r="XEZ326" s="1"/>
      <c r="XFA326" s="1"/>
    </row>
    <row r="327" spans="16377:16381">
      <c r="XEW327" s="1"/>
      <c r="XEX327" s="1"/>
      <c r="XEY327" s="1"/>
      <c r="XEZ327" s="1"/>
      <c r="XFA327" s="1"/>
    </row>
    <row r="328" spans="16377:16381">
      <c r="XEW328" s="1"/>
      <c r="XEX328" s="1"/>
      <c r="XEY328" s="1"/>
      <c r="XEZ328" s="1"/>
      <c r="XFA328" s="1"/>
    </row>
    <row r="329" spans="16377:16381">
      <c r="XEW329" s="1"/>
      <c r="XEX329" s="1"/>
      <c r="XEY329" s="1"/>
      <c r="XEZ329" s="1"/>
      <c r="XFA329" s="1"/>
    </row>
    <row r="330" spans="16377:16381">
      <c r="XEW330" s="1"/>
      <c r="XEX330" s="1"/>
      <c r="XEY330" s="1"/>
      <c r="XEZ330" s="1"/>
      <c r="XFA330" s="1"/>
    </row>
    <row r="331" spans="16377:16381">
      <c r="XEW331" s="1"/>
      <c r="XEX331" s="1"/>
      <c r="XEY331" s="1"/>
      <c r="XEZ331" s="1"/>
      <c r="XFA331" s="1"/>
    </row>
    <row r="332" spans="16377:16381">
      <c r="XEW332" s="1"/>
      <c r="XEX332" s="1"/>
      <c r="XEY332" s="1"/>
      <c r="XEZ332" s="1"/>
      <c r="XFA332" s="1"/>
    </row>
    <row r="333" spans="16377:16381">
      <c r="XEW333" s="1"/>
      <c r="XEX333" s="1"/>
      <c r="XEY333" s="1"/>
      <c r="XEZ333" s="1"/>
      <c r="XFA333" s="1"/>
    </row>
    <row r="334" spans="16377:16381">
      <c r="XEW334" s="1"/>
      <c r="XEX334" s="1"/>
      <c r="XEY334" s="1"/>
      <c r="XEZ334" s="1"/>
      <c r="XFA334" s="1"/>
    </row>
    <row r="335" spans="16377:16381">
      <c r="XEW335" s="1"/>
      <c r="XEX335" s="1"/>
      <c r="XEY335" s="1"/>
      <c r="XEZ335" s="1"/>
      <c r="XFA335" s="1"/>
    </row>
    <row r="336" spans="16377:16381">
      <c r="XEW336" s="1"/>
      <c r="XEX336" s="1"/>
      <c r="XEY336" s="1"/>
      <c r="XEZ336" s="1"/>
      <c r="XFA336" s="1"/>
    </row>
    <row r="337" spans="16377:16381">
      <c r="XEW337" s="1"/>
      <c r="XEX337" s="1"/>
      <c r="XEY337" s="1"/>
      <c r="XEZ337" s="1"/>
      <c r="XFA337" s="1"/>
    </row>
    <row r="338" spans="16377:16381">
      <c r="XEW338" s="1"/>
      <c r="XEX338" s="1"/>
      <c r="XEY338" s="1"/>
      <c r="XEZ338" s="1"/>
      <c r="XFA338" s="1"/>
    </row>
    <row r="339" spans="16377:16381">
      <c r="XEW339" s="1"/>
      <c r="XEX339" s="1"/>
      <c r="XEY339" s="1"/>
      <c r="XEZ339" s="1"/>
      <c r="XFA339" s="1"/>
    </row>
    <row r="340" spans="16377:16381">
      <c r="XEW340" s="1"/>
      <c r="XEX340" s="1"/>
      <c r="XEY340" s="1"/>
      <c r="XEZ340" s="1"/>
      <c r="XFA340" s="1"/>
    </row>
    <row r="341" spans="16377:16381">
      <c r="XEW341" s="1"/>
      <c r="XEX341" s="1"/>
      <c r="XEY341" s="1"/>
      <c r="XEZ341" s="1"/>
      <c r="XFA341" s="1"/>
    </row>
    <row r="342" spans="16377:16381">
      <c r="XEW342" s="1"/>
      <c r="XEX342" s="1"/>
      <c r="XEY342" s="1"/>
      <c r="XEZ342" s="1"/>
      <c r="XFA342" s="1"/>
    </row>
    <row r="343" spans="16377:16381">
      <c r="XEW343" s="1"/>
      <c r="XEX343" s="1"/>
      <c r="XEY343" s="1"/>
      <c r="XEZ343" s="1"/>
      <c r="XFA343" s="1"/>
    </row>
    <row r="344" spans="16377:16381">
      <c r="XEW344" s="1"/>
      <c r="XEX344" s="1"/>
      <c r="XEY344" s="1"/>
      <c r="XEZ344" s="1"/>
      <c r="XFA344" s="1"/>
    </row>
    <row r="345" spans="16377:16381">
      <c r="XEW345" s="1"/>
      <c r="XEX345" s="1"/>
      <c r="XEY345" s="1"/>
      <c r="XEZ345" s="1"/>
      <c r="XFA345" s="1"/>
    </row>
    <row r="346" spans="16377:16381">
      <c r="XEW346" s="1"/>
      <c r="XEX346" s="1"/>
      <c r="XEY346" s="1"/>
      <c r="XEZ346" s="1"/>
      <c r="XFA346" s="1"/>
    </row>
    <row r="347" spans="16377:16381">
      <c r="XEW347" s="1"/>
      <c r="XEX347" s="1"/>
      <c r="XEY347" s="1"/>
      <c r="XEZ347" s="1"/>
      <c r="XFA347" s="1"/>
    </row>
    <row r="348" spans="16377:16381">
      <c r="XEW348" s="1"/>
      <c r="XEX348" s="1"/>
      <c r="XEY348" s="1"/>
      <c r="XEZ348" s="1"/>
      <c r="XFA348" s="1"/>
    </row>
    <row r="349" spans="16377:16381">
      <c r="XEW349" s="1"/>
      <c r="XEX349" s="1"/>
      <c r="XEY349" s="1"/>
      <c r="XEZ349" s="1"/>
      <c r="XFA349" s="1"/>
    </row>
    <row r="350" spans="16377:16381">
      <c r="XEW350" s="1"/>
      <c r="XEX350" s="1"/>
      <c r="XEY350" s="1"/>
      <c r="XEZ350" s="1"/>
      <c r="XFA350" s="1"/>
    </row>
    <row r="351" spans="16377:16381">
      <c r="XEW351" s="1"/>
      <c r="XEX351" s="1"/>
      <c r="XEY351" s="1"/>
      <c r="XEZ351" s="1"/>
      <c r="XFA351" s="1"/>
    </row>
    <row r="352" spans="16377:16381">
      <c r="XEW352" s="1"/>
      <c r="XEX352" s="1"/>
      <c r="XEY352" s="1"/>
      <c r="XEZ352" s="1"/>
      <c r="XFA352" s="1"/>
    </row>
    <row r="353" spans="16377:16381">
      <c r="XEW353" s="1"/>
      <c r="XEX353" s="1"/>
      <c r="XEY353" s="1"/>
      <c r="XEZ353" s="1"/>
      <c r="XFA353" s="1"/>
    </row>
    <row r="354" spans="16377:16381">
      <c r="XEW354" s="1"/>
      <c r="XEX354" s="1"/>
      <c r="XEY354" s="1"/>
      <c r="XEZ354" s="1"/>
      <c r="XFA354" s="1"/>
    </row>
    <row r="355" spans="16377:16381">
      <c r="XEW355" s="1"/>
      <c r="XEX355" s="1"/>
      <c r="XEY355" s="1"/>
      <c r="XEZ355" s="1"/>
      <c r="XFA355" s="1"/>
    </row>
    <row r="356" spans="16377:16381">
      <c r="XEW356" s="1"/>
      <c r="XEX356" s="1"/>
      <c r="XEY356" s="1"/>
      <c r="XEZ356" s="1"/>
      <c r="XFA356" s="1"/>
    </row>
    <row r="357" spans="16377:16381">
      <c r="XEW357" s="1"/>
      <c r="XEX357" s="1"/>
      <c r="XEY357" s="1"/>
      <c r="XEZ357" s="1"/>
      <c r="XFA357" s="1"/>
    </row>
    <row r="358" spans="16377:16381">
      <c r="XEW358" s="1"/>
      <c r="XEX358" s="1"/>
      <c r="XEY358" s="1"/>
      <c r="XEZ358" s="1"/>
      <c r="XFA358" s="1"/>
    </row>
    <row r="359" spans="16377:16381">
      <c r="XEW359" s="1"/>
      <c r="XEX359" s="1"/>
      <c r="XEY359" s="1"/>
      <c r="XEZ359" s="1"/>
      <c r="XFA359" s="1"/>
    </row>
    <row r="360" spans="16377:16381">
      <c r="XEW360" s="1"/>
      <c r="XEX360" s="1"/>
      <c r="XEY360" s="1"/>
      <c r="XEZ360" s="1"/>
      <c r="XFA360" s="1"/>
    </row>
    <row r="361" spans="16377:16381">
      <c r="XEW361" s="1"/>
      <c r="XEX361" s="1"/>
      <c r="XEY361" s="1"/>
      <c r="XEZ361" s="1"/>
      <c r="XFA361" s="1"/>
    </row>
    <row r="362" spans="16377:16381">
      <c r="XEW362" s="1"/>
      <c r="XEX362" s="1"/>
      <c r="XEY362" s="1"/>
      <c r="XEZ362" s="1"/>
      <c r="XFA362" s="1"/>
    </row>
    <row r="363" spans="16377:16381">
      <c r="XEW363" s="1"/>
      <c r="XEX363" s="1"/>
      <c r="XEY363" s="1"/>
      <c r="XEZ363" s="1"/>
      <c r="XFA363" s="1"/>
    </row>
    <row r="364" spans="16377:16381">
      <c r="XEW364" s="1"/>
      <c r="XEX364" s="1"/>
      <c r="XEY364" s="1"/>
      <c r="XEZ364" s="1"/>
      <c r="XFA364" s="1"/>
    </row>
    <row r="365" spans="16377:16381">
      <c r="XEW365" s="1"/>
      <c r="XEX365" s="1"/>
      <c r="XEY365" s="1"/>
      <c r="XEZ365" s="1"/>
      <c r="XFA365" s="1"/>
    </row>
    <row r="366" spans="16377:16381">
      <c r="XEW366" s="1"/>
      <c r="XEX366" s="1"/>
      <c r="XEY366" s="1"/>
      <c r="XEZ366" s="1"/>
      <c r="XFA366" s="1"/>
    </row>
    <row r="367" spans="16377:16381">
      <c r="XEW367" s="1"/>
      <c r="XEX367" s="1"/>
      <c r="XEY367" s="1"/>
      <c r="XEZ367" s="1"/>
      <c r="XFA367" s="1"/>
    </row>
    <row r="368" spans="16377:16381">
      <c r="XEW368" s="1"/>
      <c r="XEX368" s="1"/>
      <c r="XEY368" s="1"/>
      <c r="XEZ368" s="1"/>
      <c r="XFA368" s="1"/>
    </row>
    <row r="369" spans="16377:16381">
      <c r="XEW369" s="1"/>
      <c r="XEX369" s="1"/>
      <c r="XEY369" s="1"/>
      <c r="XEZ369" s="1"/>
      <c r="XFA369" s="1"/>
    </row>
    <row r="370" spans="16377:16381">
      <c r="XEW370" s="1"/>
      <c r="XEX370" s="1"/>
      <c r="XEY370" s="1"/>
      <c r="XEZ370" s="1"/>
      <c r="XFA370" s="1"/>
    </row>
    <row r="371" spans="16377:16381">
      <c r="XEW371" s="1"/>
      <c r="XEX371" s="1"/>
      <c r="XEY371" s="1"/>
      <c r="XEZ371" s="1"/>
      <c r="XFA371" s="1"/>
    </row>
    <row r="372" spans="16377:16381">
      <c r="XEW372" s="1"/>
      <c r="XEX372" s="1"/>
      <c r="XEY372" s="1"/>
      <c r="XEZ372" s="1"/>
      <c r="XFA372" s="1"/>
    </row>
    <row r="373" spans="16377:16381">
      <c r="XEW373" s="1"/>
      <c r="XEX373" s="1"/>
      <c r="XEY373" s="1"/>
      <c r="XEZ373" s="1"/>
      <c r="XFA373" s="1"/>
    </row>
    <row r="374" spans="16377:16381">
      <c r="XEW374" s="1"/>
      <c r="XEX374" s="1"/>
      <c r="XEY374" s="1"/>
      <c r="XEZ374" s="1"/>
      <c r="XFA374" s="1"/>
    </row>
    <row r="375" spans="16377:16381">
      <c r="XEW375" s="1"/>
      <c r="XEX375" s="1"/>
      <c r="XEY375" s="1"/>
      <c r="XEZ375" s="1"/>
      <c r="XFA375" s="1"/>
    </row>
    <row r="376" spans="16377:16381">
      <c r="XEW376" s="1"/>
      <c r="XEX376" s="1"/>
      <c r="XEY376" s="1"/>
      <c r="XEZ376" s="1"/>
      <c r="XFA376" s="1"/>
    </row>
    <row r="377" spans="16377:16381">
      <c r="XEW377" s="1"/>
      <c r="XEX377" s="1"/>
      <c r="XEY377" s="1"/>
      <c r="XEZ377" s="1"/>
      <c r="XFA377" s="1"/>
    </row>
    <row r="378" spans="16377:16381">
      <c r="XEW378" s="1"/>
      <c r="XEX378" s="1"/>
      <c r="XEY378" s="1"/>
      <c r="XEZ378" s="1"/>
      <c r="XFA378" s="1"/>
    </row>
    <row r="379" spans="16377:16381">
      <c r="XEW379" s="1"/>
      <c r="XEX379" s="1"/>
      <c r="XEY379" s="1"/>
      <c r="XEZ379" s="1"/>
      <c r="XFA379" s="1"/>
    </row>
    <row r="380" spans="16377:16381">
      <c r="XEW380" s="1"/>
      <c r="XEX380" s="1"/>
      <c r="XEY380" s="1"/>
      <c r="XEZ380" s="1"/>
      <c r="XFA380" s="1"/>
    </row>
    <row r="381" spans="16377:16381">
      <c r="XEW381" s="1"/>
      <c r="XEX381" s="1"/>
      <c r="XEY381" s="1"/>
      <c r="XEZ381" s="1"/>
      <c r="XFA381" s="1"/>
    </row>
    <row r="382" spans="16377:16381">
      <c r="XEW382" s="1"/>
      <c r="XEX382" s="1"/>
      <c r="XEY382" s="1"/>
      <c r="XEZ382" s="1"/>
      <c r="XFA382" s="1"/>
    </row>
    <row r="383" spans="16377:16381">
      <c r="XEW383" s="1"/>
      <c r="XEX383" s="1"/>
      <c r="XEY383" s="1"/>
      <c r="XEZ383" s="1"/>
      <c r="XFA383" s="1"/>
    </row>
    <row r="384" spans="16377:16381">
      <c r="XEW384" s="1"/>
      <c r="XEX384" s="1"/>
      <c r="XEY384" s="1"/>
      <c r="XEZ384" s="1"/>
      <c r="XFA384" s="1"/>
    </row>
    <row r="385" spans="16377:16381">
      <c r="XEW385" s="1"/>
      <c r="XEX385" s="1"/>
      <c r="XEY385" s="1"/>
      <c r="XEZ385" s="1"/>
      <c r="XFA385" s="1"/>
    </row>
    <row r="386" spans="16377:16381">
      <c r="XEW386" s="1"/>
      <c r="XEX386" s="1"/>
      <c r="XEY386" s="1"/>
      <c r="XEZ386" s="1"/>
      <c r="XFA386" s="1"/>
    </row>
    <row r="387" spans="16377:16381">
      <c r="XEW387" s="1"/>
      <c r="XEX387" s="1"/>
      <c r="XEY387" s="1"/>
      <c r="XEZ387" s="1"/>
      <c r="XFA387" s="1"/>
    </row>
    <row r="388" spans="16377:16381">
      <c r="XEW388" s="1"/>
      <c r="XEX388" s="1"/>
      <c r="XEY388" s="1"/>
      <c r="XEZ388" s="1"/>
      <c r="XFA388" s="1"/>
    </row>
    <row r="389" spans="16377:16381">
      <c r="XEW389" s="1"/>
      <c r="XEX389" s="1"/>
      <c r="XEY389" s="1"/>
      <c r="XEZ389" s="1"/>
      <c r="XFA389" s="1"/>
    </row>
    <row r="390" spans="16377:16381">
      <c r="XEW390" s="1"/>
      <c r="XEX390" s="1"/>
      <c r="XEY390" s="1"/>
      <c r="XEZ390" s="1"/>
      <c r="XFA390" s="1"/>
    </row>
    <row r="391" spans="16377:16381">
      <c r="XEW391" s="1"/>
      <c r="XEX391" s="1"/>
      <c r="XEY391" s="1"/>
      <c r="XEZ391" s="1"/>
      <c r="XFA391" s="1"/>
    </row>
    <row r="392" spans="16377:16381">
      <c r="XEW392" s="1"/>
      <c r="XEX392" s="1"/>
      <c r="XEY392" s="1"/>
      <c r="XEZ392" s="1"/>
      <c r="XFA392" s="1"/>
    </row>
    <row r="393" spans="16377:16381">
      <c r="XEW393" s="1"/>
      <c r="XEX393" s="1"/>
      <c r="XEY393" s="1"/>
      <c r="XEZ393" s="1"/>
      <c r="XFA393" s="1"/>
    </row>
    <row r="394" spans="16377:16381">
      <c r="XEW394" s="1"/>
      <c r="XEX394" s="1"/>
      <c r="XEY394" s="1"/>
      <c r="XEZ394" s="1"/>
      <c r="XFA394" s="1"/>
    </row>
    <row r="395" spans="16377:16381">
      <c r="XEW395" s="1"/>
      <c r="XEX395" s="1"/>
      <c r="XEY395" s="1"/>
      <c r="XEZ395" s="1"/>
      <c r="XFA395" s="1"/>
    </row>
    <row r="396" spans="16377:16381">
      <c r="XEW396" s="1"/>
      <c r="XEX396" s="1"/>
      <c r="XEY396" s="1"/>
      <c r="XEZ396" s="1"/>
      <c r="XFA396" s="1"/>
    </row>
    <row r="397" spans="16377:16381">
      <c r="XEW397" s="1"/>
      <c r="XEX397" s="1"/>
      <c r="XEY397" s="1"/>
      <c r="XEZ397" s="1"/>
      <c r="XFA397" s="1"/>
    </row>
    <row r="398" spans="16377:16381">
      <c r="XEW398" s="1"/>
      <c r="XEX398" s="1"/>
      <c r="XEY398" s="1"/>
      <c r="XEZ398" s="1"/>
      <c r="XFA398" s="1"/>
    </row>
    <row r="399" spans="16377:16381">
      <c r="XEW399" s="1"/>
      <c r="XEX399" s="1"/>
      <c r="XEY399" s="1"/>
      <c r="XEZ399" s="1"/>
      <c r="XFA399" s="1"/>
    </row>
    <row r="400" spans="16377:16381">
      <c r="XEW400" s="1"/>
      <c r="XEX400" s="1"/>
      <c r="XEY400" s="1"/>
      <c r="XEZ400" s="1"/>
      <c r="XFA400" s="1"/>
    </row>
    <row r="401" spans="16377:16381">
      <c r="XEW401" s="1"/>
      <c r="XEX401" s="1"/>
      <c r="XEY401" s="1"/>
      <c r="XEZ401" s="1"/>
      <c r="XFA401" s="1"/>
    </row>
    <row r="402" spans="16377:16381">
      <c r="XEW402" s="1"/>
      <c r="XEX402" s="1"/>
      <c r="XEY402" s="1"/>
      <c r="XEZ402" s="1"/>
      <c r="XFA402" s="1"/>
    </row>
    <row r="403" spans="16377:16381">
      <c r="XEW403" s="1"/>
      <c r="XEX403" s="1"/>
      <c r="XEY403" s="1"/>
      <c r="XEZ403" s="1"/>
      <c r="XFA403" s="1"/>
    </row>
    <row r="404" spans="16377:16381">
      <c r="XEW404" s="1"/>
      <c r="XEX404" s="1"/>
      <c r="XEY404" s="1"/>
      <c r="XEZ404" s="1"/>
      <c r="XFA404" s="1"/>
    </row>
    <row r="405" spans="16377:16381">
      <c r="XEW405" s="1"/>
      <c r="XEX405" s="1"/>
      <c r="XEY405" s="1"/>
      <c r="XEZ405" s="1"/>
      <c r="XFA405" s="1"/>
    </row>
    <row r="406" spans="16377:16381">
      <c r="XEW406" s="1"/>
      <c r="XEX406" s="1"/>
      <c r="XEY406" s="1"/>
      <c r="XEZ406" s="1"/>
      <c r="XFA406" s="1"/>
    </row>
    <row r="407" spans="16377:16381">
      <c r="XEW407" s="1"/>
      <c r="XEX407" s="1"/>
      <c r="XEY407" s="1"/>
      <c r="XEZ407" s="1"/>
      <c r="XFA407" s="1"/>
    </row>
    <row r="408" spans="16377:16381">
      <c r="XEW408" s="1"/>
      <c r="XEX408" s="1"/>
      <c r="XEY408" s="1"/>
      <c r="XEZ408" s="1"/>
      <c r="XFA408" s="1"/>
    </row>
    <row r="409" spans="16377:16381">
      <c r="XEW409" s="1"/>
      <c r="XEX409" s="1"/>
      <c r="XEY409" s="1"/>
      <c r="XEZ409" s="1"/>
      <c r="XFA409" s="1"/>
    </row>
    <row r="410" spans="16377:16381">
      <c r="XEW410" s="1"/>
      <c r="XEX410" s="1"/>
      <c r="XEY410" s="1"/>
      <c r="XEZ410" s="1"/>
      <c r="XFA410" s="1"/>
    </row>
    <row r="411" spans="16377:16381">
      <c r="XEW411" s="1"/>
      <c r="XEX411" s="1"/>
      <c r="XEY411" s="1"/>
      <c r="XEZ411" s="1"/>
      <c r="XFA411" s="1"/>
    </row>
    <row r="412" spans="16377:16381">
      <c r="XEW412" s="1"/>
      <c r="XEX412" s="1"/>
      <c r="XEY412" s="1"/>
      <c r="XEZ412" s="1"/>
      <c r="XFA412" s="1"/>
    </row>
    <row r="413" spans="16377:16381">
      <c r="XEW413" s="1"/>
      <c r="XEX413" s="1"/>
      <c r="XEY413" s="1"/>
      <c r="XEZ413" s="1"/>
      <c r="XFA413" s="1"/>
    </row>
    <row r="414" spans="16377:16381">
      <c r="XEW414" s="1"/>
      <c r="XEX414" s="1"/>
      <c r="XEY414" s="1"/>
      <c r="XEZ414" s="1"/>
      <c r="XFA414" s="1"/>
    </row>
    <row r="415" spans="16377:16381">
      <c r="XEW415" s="1"/>
      <c r="XEX415" s="1"/>
      <c r="XEY415" s="1"/>
      <c r="XEZ415" s="1"/>
      <c r="XFA415" s="1"/>
    </row>
    <row r="416" spans="16377:16381">
      <c r="XEW416" s="1"/>
      <c r="XEX416" s="1"/>
      <c r="XEY416" s="1"/>
      <c r="XEZ416" s="1"/>
      <c r="XFA416" s="1"/>
    </row>
    <row r="417" spans="16377:16381">
      <c r="XEW417" s="1"/>
      <c r="XEX417" s="1"/>
      <c r="XEY417" s="1"/>
      <c r="XEZ417" s="1"/>
      <c r="XFA417" s="1"/>
    </row>
    <row r="418" spans="16377:16381">
      <c r="XEW418" s="1"/>
      <c r="XEX418" s="1"/>
      <c r="XEY418" s="1"/>
      <c r="XEZ418" s="1"/>
      <c r="XFA418" s="1"/>
    </row>
    <row r="419" spans="16377:16381">
      <c r="XEW419" s="1"/>
      <c r="XEX419" s="1"/>
      <c r="XEY419" s="1"/>
      <c r="XEZ419" s="1"/>
      <c r="XFA419" s="1"/>
    </row>
    <row r="420" spans="16377:16381">
      <c r="XEW420" s="1"/>
      <c r="XEX420" s="1"/>
      <c r="XEY420" s="1"/>
      <c r="XEZ420" s="1"/>
      <c r="XFA420" s="1"/>
    </row>
    <row r="421" spans="16377:16381">
      <c r="XEW421" s="1"/>
      <c r="XEX421" s="1"/>
      <c r="XEY421" s="1"/>
      <c r="XEZ421" s="1"/>
      <c r="XFA421" s="1"/>
    </row>
    <row r="422" spans="16377:16381">
      <c r="XEW422" s="1"/>
      <c r="XEX422" s="1"/>
      <c r="XEY422" s="1"/>
      <c r="XEZ422" s="1"/>
      <c r="XFA422" s="1"/>
    </row>
    <row r="423" spans="16377:16381">
      <c r="XEW423" s="1"/>
      <c r="XEX423" s="1"/>
      <c r="XEY423" s="1"/>
      <c r="XEZ423" s="1"/>
      <c r="XFA423" s="1"/>
    </row>
    <row r="424" spans="16377:16381">
      <c r="XEW424" s="1"/>
      <c r="XEX424" s="1"/>
      <c r="XEY424" s="1"/>
      <c r="XEZ424" s="1"/>
      <c r="XFA424" s="1"/>
    </row>
    <row r="425" spans="16377:16381">
      <c r="XEW425" s="1"/>
      <c r="XEX425" s="1"/>
      <c r="XEY425" s="1"/>
      <c r="XEZ425" s="1"/>
      <c r="XFA425" s="1"/>
    </row>
    <row r="426" spans="16377:16381">
      <c r="XEW426" s="1"/>
      <c r="XEX426" s="1"/>
      <c r="XEY426" s="1"/>
      <c r="XEZ426" s="1"/>
      <c r="XFA426" s="1"/>
    </row>
    <row r="427" spans="16377:16381">
      <c r="XEW427" s="1"/>
      <c r="XEX427" s="1"/>
      <c r="XEY427" s="1"/>
      <c r="XEZ427" s="1"/>
      <c r="XFA427" s="1"/>
    </row>
    <row r="428" spans="16377:16381">
      <c r="XEW428" s="1"/>
      <c r="XEX428" s="1"/>
      <c r="XEY428" s="1"/>
      <c r="XEZ428" s="1"/>
      <c r="XFA428" s="1"/>
    </row>
    <row r="429" spans="16377:16381">
      <c r="XEW429" s="1"/>
      <c r="XEX429" s="1"/>
      <c r="XEY429" s="1"/>
      <c r="XEZ429" s="1"/>
      <c r="XFA429" s="1"/>
    </row>
    <row r="430" spans="16377:16381">
      <c r="XEW430" s="1"/>
      <c r="XEX430" s="1"/>
      <c r="XEY430" s="1"/>
      <c r="XEZ430" s="1"/>
      <c r="XFA430" s="1"/>
    </row>
    <row r="431" spans="16377:16381">
      <c r="XEW431" s="1"/>
      <c r="XEX431" s="1"/>
      <c r="XEY431" s="1"/>
      <c r="XEZ431" s="1"/>
      <c r="XFA431" s="1"/>
    </row>
    <row r="432" spans="16377:16381">
      <c r="XEW432" s="1"/>
      <c r="XEX432" s="1"/>
      <c r="XEY432" s="1"/>
      <c r="XEZ432" s="1"/>
      <c r="XFA432" s="1"/>
    </row>
    <row r="433" spans="16377:16381">
      <c r="XEW433" s="1"/>
      <c r="XEX433" s="1"/>
      <c r="XEY433" s="1"/>
      <c r="XEZ433" s="1"/>
      <c r="XFA433" s="1"/>
    </row>
    <row r="434" spans="16377:16381">
      <c r="XEW434" s="1"/>
      <c r="XEX434" s="1"/>
      <c r="XEY434" s="1"/>
      <c r="XEZ434" s="1"/>
      <c r="XFA434" s="1"/>
    </row>
    <row r="435" spans="16377:16381">
      <c r="XEW435" s="1"/>
      <c r="XEX435" s="1"/>
      <c r="XEY435" s="1"/>
      <c r="XEZ435" s="1"/>
      <c r="XFA435" s="1"/>
    </row>
    <row r="436" spans="16377:16381">
      <c r="XEW436" s="1"/>
      <c r="XEX436" s="1"/>
      <c r="XEY436" s="1"/>
      <c r="XEZ436" s="1"/>
      <c r="XFA436" s="1"/>
    </row>
    <row r="437" spans="16377:16381">
      <c r="XEW437" s="1"/>
      <c r="XEX437" s="1"/>
      <c r="XEY437" s="1"/>
      <c r="XEZ437" s="1"/>
      <c r="XFA437" s="1"/>
    </row>
    <row r="438" spans="16377:16381">
      <c r="XEW438" s="1"/>
      <c r="XEX438" s="1"/>
      <c r="XEY438" s="1"/>
      <c r="XEZ438" s="1"/>
      <c r="XFA438" s="1"/>
    </row>
    <row r="439" spans="16377:16381">
      <c r="XEW439" s="1"/>
      <c r="XEX439" s="1"/>
      <c r="XEY439" s="1"/>
      <c r="XEZ439" s="1"/>
      <c r="XFA439" s="1"/>
    </row>
    <row r="440" spans="16377:16381">
      <c r="XEW440" s="1"/>
      <c r="XEX440" s="1"/>
      <c r="XEY440" s="1"/>
      <c r="XEZ440" s="1"/>
      <c r="XFA440" s="1"/>
    </row>
    <row r="441" spans="16377:16381">
      <c r="XEW441" s="1"/>
      <c r="XEX441" s="1"/>
      <c r="XEY441" s="1"/>
      <c r="XEZ441" s="1"/>
      <c r="XFA441" s="1"/>
    </row>
    <row r="442" spans="16377:16381">
      <c r="XEW442" s="1"/>
      <c r="XEX442" s="1"/>
      <c r="XEY442" s="1"/>
      <c r="XEZ442" s="1"/>
      <c r="XFA442" s="1"/>
    </row>
    <row r="443" spans="16377:16381">
      <c r="XEW443" s="1"/>
      <c r="XEX443" s="1"/>
      <c r="XEY443" s="1"/>
      <c r="XEZ443" s="1"/>
      <c r="XFA443" s="1"/>
    </row>
    <row r="444" spans="16377:16381">
      <c r="XEW444" s="1"/>
      <c r="XEX444" s="1"/>
      <c r="XEY444" s="1"/>
      <c r="XEZ444" s="1"/>
      <c r="XFA444" s="1"/>
    </row>
    <row r="445" spans="16377:16381">
      <c r="XEW445" s="1"/>
      <c r="XEX445" s="1"/>
      <c r="XEY445" s="1"/>
      <c r="XEZ445" s="1"/>
      <c r="XFA445" s="1"/>
    </row>
    <row r="446" spans="16377:16381">
      <c r="XEW446" s="1"/>
      <c r="XEX446" s="1"/>
      <c r="XEY446" s="1"/>
      <c r="XEZ446" s="1"/>
      <c r="XFA446" s="1"/>
    </row>
    <row r="447" spans="16377:16381">
      <c r="XEW447" s="1"/>
      <c r="XEX447" s="1"/>
      <c r="XEY447" s="1"/>
      <c r="XEZ447" s="1"/>
      <c r="XFA447" s="1"/>
    </row>
    <row r="448" spans="16377:16381">
      <c r="XEW448" s="1"/>
      <c r="XEX448" s="1"/>
      <c r="XEY448" s="1"/>
      <c r="XEZ448" s="1"/>
      <c r="XFA448" s="1"/>
    </row>
    <row r="449" spans="16377:16381">
      <c r="XEW449" s="1"/>
      <c r="XEX449" s="1"/>
      <c r="XEY449" s="1"/>
      <c r="XEZ449" s="1"/>
      <c r="XFA449" s="1"/>
    </row>
    <row r="450" spans="16377:16381">
      <c r="XEW450" s="1"/>
      <c r="XEX450" s="1"/>
      <c r="XEY450" s="1"/>
      <c r="XEZ450" s="1"/>
      <c r="XFA450" s="1"/>
    </row>
    <row r="451" spans="16377:16381">
      <c r="XEW451" s="1"/>
      <c r="XEX451" s="1"/>
      <c r="XEY451" s="1"/>
      <c r="XEZ451" s="1"/>
      <c r="XFA451" s="1"/>
    </row>
    <row r="452" spans="16377:16381">
      <c r="XEW452" s="1"/>
      <c r="XEX452" s="1"/>
      <c r="XEY452" s="1"/>
      <c r="XEZ452" s="1"/>
      <c r="XFA452" s="1"/>
    </row>
    <row r="453" spans="16377:16381">
      <c r="XEW453" s="1"/>
      <c r="XEX453" s="1"/>
      <c r="XEY453" s="1"/>
      <c r="XEZ453" s="1"/>
      <c r="XFA453" s="1"/>
    </row>
    <row r="454" spans="16377:16381">
      <c r="XEW454" s="1"/>
      <c r="XEX454" s="1"/>
      <c r="XEY454" s="1"/>
      <c r="XEZ454" s="1"/>
      <c r="XFA454" s="1"/>
    </row>
    <row r="455" spans="16377:16381">
      <c r="XEW455" s="1"/>
      <c r="XEX455" s="1"/>
      <c r="XEY455" s="1"/>
      <c r="XEZ455" s="1"/>
      <c r="XFA455" s="1"/>
    </row>
    <row r="456" spans="16377:16381">
      <c r="XEW456" s="1"/>
      <c r="XEX456" s="1"/>
      <c r="XEY456" s="1"/>
      <c r="XEZ456" s="1"/>
      <c r="XFA456" s="1"/>
    </row>
    <row r="457" spans="16377:16381">
      <c r="XEW457" s="1"/>
      <c r="XEX457" s="1"/>
      <c r="XEY457" s="1"/>
      <c r="XEZ457" s="1"/>
      <c r="XFA457" s="1"/>
    </row>
    <row r="458" spans="16377:16381">
      <c r="XEW458" s="1"/>
      <c r="XEX458" s="1"/>
      <c r="XEY458" s="1"/>
      <c r="XEZ458" s="1"/>
      <c r="XFA458" s="1"/>
    </row>
    <row r="459" spans="16377:16381">
      <c r="XEW459" s="1"/>
      <c r="XEX459" s="1"/>
      <c r="XEY459" s="1"/>
      <c r="XEZ459" s="1"/>
      <c r="XFA459" s="1"/>
    </row>
    <row r="460" spans="16377:16381">
      <c r="XEW460" s="1"/>
      <c r="XEX460" s="1"/>
      <c r="XEY460" s="1"/>
      <c r="XEZ460" s="1"/>
      <c r="XFA460" s="1"/>
    </row>
    <row r="461" spans="16377:16381">
      <c r="XEW461" s="1"/>
      <c r="XEX461" s="1"/>
      <c r="XEY461" s="1"/>
      <c r="XEZ461" s="1"/>
      <c r="XFA461" s="1"/>
    </row>
    <row r="462" spans="16377:16381">
      <c r="XEW462" s="1"/>
      <c r="XEX462" s="1"/>
      <c r="XEY462" s="1"/>
      <c r="XEZ462" s="1"/>
      <c r="XFA462" s="1"/>
    </row>
    <row r="463" spans="16377:16381">
      <c r="XEW463" s="1"/>
      <c r="XEX463" s="1"/>
      <c r="XEY463" s="1"/>
      <c r="XEZ463" s="1"/>
      <c r="XFA463" s="1"/>
    </row>
    <row r="464" spans="16377:16381">
      <c r="XEW464" s="1"/>
      <c r="XEX464" s="1"/>
      <c r="XEY464" s="1"/>
      <c r="XEZ464" s="1"/>
      <c r="XFA464" s="1"/>
    </row>
    <row r="465" spans="16377:16381">
      <c r="XEW465" s="1"/>
      <c r="XEX465" s="1"/>
      <c r="XEY465" s="1"/>
      <c r="XEZ465" s="1"/>
      <c r="XFA465" s="1"/>
    </row>
    <row r="466" spans="16377:16381">
      <c r="XEW466" s="1"/>
      <c r="XEX466" s="1"/>
      <c r="XEY466" s="1"/>
      <c r="XEZ466" s="1"/>
      <c r="XFA466" s="1"/>
    </row>
    <row r="467" spans="16377:16381">
      <c r="XEW467" s="1"/>
      <c r="XEX467" s="1"/>
      <c r="XEY467" s="1"/>
      <c r="XEZ467" s="1"/>
      <c r="XFA467" s="1"/>
    </row>
    <row r="468" spans="16377:16381">
      <c r="XEW468" s="1"/>
      <c r="XEX468" s="1"/>
      <c r="XEY468" s="1"/>
      <c r="XEZ468" s="1"/>
      <c r="XFA468" s="1"/>
    </row>
    <row r="469" spans="16377:16381">
      <c r="XEW469" s="1"/>
      <c r="XEX469" s="1"/>
      <c r="XEY469" s="1"/>
      <c r="XEZ469" s="1"/>
      <c r="XFA469" s="1"/>
    </row>
    <row r="470" spans="16377:16381">
      <c r="XEW470" s="1"/>
      <c r="XEX470" s="1"/>
      <c r="XEY470" s="1"/>
      <c r="XEZ470" s="1"/>
      <c r="XFA470" s="1"/>
    </row>
    <row r="471" spans="16377:16381">
      <c r="XEW471" s="1"/>
      <c r="XEX471" s="1"/>
      <c r="XEY471" s="1"/>
      <c r="XEZ471" s="1"/>
      <c r="XFA471" s="1"/>
    </row>
    <row r="472" spans="16377:16381">
      <c r="XEW472" s="1"/>
      <c r="XEX472" s="1"/>
      <c r="XEY472" s="1"/>
      <c r="XEZ472" s="1"/>
      <c r="XFA472" s="1"/>
    </row>
    <row r="473" spans="16377:16381">
      <c r="XEW473" s="1"/>
      <c r="XEX473" s="1"/>
      <c r="XEY473" s="1"/>
      <c r="XEZ473" s="1"/>
      <c r="XFA473" s="1"/>
    </row>
    <row r="474" spans="16377:16381">
      <c r="XEW474" s="1"/>
      <c r="XEX474" s="1"/>
      <c r="XEY474" s="1"/>
      <c r="XEZ474" s="1"/>
      <c r="XFA474" s="1"/>
    </row>
    <row r="475" spans="16377:16381">
      <c r="XEW475" s="1"/>
      <c r="XEX475" s="1"/>
      <c r="XEY475" s="1"/>
      <c r="XEZ475" s="1"/>
      <c r="XFA475" s="1"/>
    </row>
    <row r="476" spans="16377:16381">
      <c r="XEW476" s="1"/>
      <c r="XEX476" s="1"/>
      <c r="XEY476" s="1"/>
      <c r="XEZ476" s="1"/>
      <c r="XFA476" s="1"/>
    </row>
    <row r="477" spans="16377:16381">
      <c r="XEW477" s="1"/>
      <c r="XEX477" s="1"/>
      <c r="XEY477" s="1"/>
      <c r="XEZ477" s="1"/>
      <c r="XFA477" s="1"/>
    </row>
    <row r="478" spans="16377:16381">
      <c r="XEW478" s="1"/>
      <c r="XEX478" s="1"/>
      <c r="XEY478" s="1"/>
      <c r="XEZ478" s="1"/>
      <c r="XFA478" s="1"/>
    </row>
    <row r="479" spans="16377:16381">
      <c r="XEW479" s="1"/>
      <c r="XEX479" s="1"/>
      <c r="XEY479" s="1"/>
      <c r="XEZ479" s="1"/>
      <c r="XFA479" s="1"/>
    </row>
    <row r="480" spans="16377:16381">
      <c r="XEW480" s="1"/>
      <c r="XEX480" s="1"/>
      <c r="XEY480" s="1"/>
      <c r="XEZ480" s="1"/>
      <c r="XFA480" s="1"/>
    </row>
    <row r="481" spans="16377:16381">
      <c r="XEW481" s="1"/>
      <c r="XEX481" s="1"/>
      <c r="XEY481" s="1"/>
      <c r="XEZ481" s="1"/>
      <c r="XFA481" s="1"/>
    </row>
    <row r="482" spans="16377:16381">
      <c r="XEW482" s="1"/>
      <c r="XEX482" s="1"/>
      <c r="XEY482" s="1"/>
      <c r="XEZ482" s="1"/>
      <c r="XFA482" s="1"/>
    </row>
    <row r="483" spans="16377:16381">
      <c r="XEW483" s="1"/>
      <c r="XEX483" s="1"/>
      <c r="XEY483" s="1"/>
      <c r="XEZ483" s="1"/>
      <c r="XFA483" s="1"/>
    </row>
    <row r="484" spans="16377:16381">
      <c r="XEW484" s="1"/>
      <c r="XEX484" s="1"/>
      <c r="XEY484" s="1"/>
      <c r="XEZ484" s="1"/>
      <c r="XFA484" s="1"/>
    </row>
    <row r="485" spans="16377:16381">
      <c r="XEW485" s="1"/>
      <c r="XEX485" s="1"/>
      <c r="XEY485" s="1"/>
      <c r="XEZ485" s="1"/>
      <c r="XFA485" s="1"/>
    </row>
    <row r="486" spans="16377:16381">
      <c r="XEW486" s="1"/>
      <c r="XEX486" s="1"/>
      <c r="XEY486" s="1"/>
      <c r="XEZ486" s="1"/>
      <c r="XFA486" s="1"/>
    </row>
    <row r="487" spans="16377:16381">
      <c r="XEW487" s="1"/>
      <c r="XEX487" s="1"/>
      <c r="XEY487" s="1"/>
      <c r="XEZ487" s="1"/>
      <c r="XFA487" s="1"/>
    </row>
    <row r="488" spans="16377:16381">
      <c r="XEW488" s="1"/>
      <c r="XEX488" s="1"/>
      <c r="XEY488" s="1"/>
      <c r="XEZ488" s="1"/>
      <c r="XFA488" s="1"/>
    </row>
    <row r="489" spans="16377:16381">
      <c r="XEW489" s="1"/>
      <c r="XEX489" s="1"/>
      <c r="XEY489" s="1"/>
      <c r="XEZ489" s="1"/>
      <c r="XFA489" s="1"/>
    </row>
    <row r="490" spans="16377:16381">
      <c r="XEW490" s="1"/>
      <c r="XEX490" s="1"/>
      <c r="XEY490" s="1"/>
      <c r="XEZ490" s="1"/>
      <c r="XFA490" s="1"/>
    </row>
    <row r="491" spans="16377:16381">
      <c r="XEW491" s="1"/>
      <c r="XEX491" s="1"/>
      <c r="XEY491" s="1"/>
      <c r="XEZ491" s="1"/>
      <c r="XFA491" s="1"/>
    </row>
    <row r="492" spans="16377:16381">
      <c r="XEW492" s="1"/>
      <c r="XEX492" s="1"/>
      <c r="XEY492" s="1"/>
      <c r="XEZ492" s="1"/>
      <c r="XFA492" s="1"/>
    </row>
    <row r="493" spans="16377:16381">
      <c r="XEW493" s="1"/>
      <c r="XEX493" s="1"/>
      <c r="XEY493" s="1"/>
      <c r="XEZ493" s="1"/>
      <c r="XFA493" s="1"/>
    </row>
    <row r="494" spans="16377:16381">
      <c r="XEW494" s="1"/>
      <c r="XEX494" s="1"/>
      <c r="XEY494" s="1"/>
      <c r="XEZ494" s="1"/>
      <c r="XFA494" s="1"/>
    </row>
    <row r="495" spans="16377:16381">
      <c r="XEW495" s="1"/>
      <c r="XEX495" s="1"/>
      <c r="XEY495" s="1"/>
      <c r="XEZ495" s="1"/>
      <c r="XFA495" s="1"/>
    </row>
    <row r="496" spans="16377:16381">
      <c r="XEW496" s="1"/>
      <c r="XEX496" s="1"/>
      <c r="XEY496" s="1"/>
      <c r="XEZ496" s="1"/>
      <c r="XFA496" s="1"/>
    </row>
    <row r="497" spans="16377:16381">
      <c r="XEW497" s="1"/>
      <c r="XEX497" s="1"/>
      <c r="XEY497" s="1"/>
      <c r="XEZ497" s="1"/>
      <c r="XFA497" s="1"/>
    </row>
    <row r="498" spans="16377:16381">
      <c r="XEW498" s="1"/>
      <c r="XEX498" s="1"/>
      <c r="XEY498" s="1"/>
      <c r="XEZ498" s="1"/>
      <c r="XFA498" s="1"/>
    </row>
    <row r="499" spans="16377:16381">
      <c r="XEW499" s="1"/>
      <c r="XEX499" s="1"/>
      <c r="XEY499" s="1"/>
      <c r="XEZ499" s="1"/>
      <c r="XFA499" s="1"/>
    </row>
    <row r="500" spans="16377:16381">
      <c r="XEW500" s="1"/>
      <c r="XEX500" s="1"/>
      <c r="XEY500" s="1"/>
      <c r="XEZ500" s="1"/>
      <c r="XFA500" s="1"/>
    </row>
    <row r="501" spans="16377:16381">
      <c r="XEW501" s="1"/>
      <c r="XEX501" s="1"/>
      <c r="XEY501" s="1"/>
      <c r="XEZ501" s="1"/>
      <c r="XFA501" s="1"/>
    </row>
    <row r="502" spans="16377:16381">
      <c r="XEW502" s="1"/>
      <c r="XEX502" s="1"/>
      <c r="XEY502" s="1"/>
      <c r="XEZ502" s="1"/>
      <c r="XFA502" s="1"/>
    </row>
    <row r="503" spans="16377:16381">
      <c r="XEW503" s="1"/>
      <c r="XEX503" s="1"/>
      <c r="XEY503" s="1"/>
      <c r="XEZ503" s="1"/>
      <c r="XFA503" s="1"/>
    </row>
    <row r="504" spans="16377:16381">
      <c r="XEW504" s="1"/>
      <c r="XEX504" s="1"/>
      <c r="XEY504" s="1"/>
      <c r="XEZ504" s="1"/>
      <c r="XFA504" s="1"/>
    </row>
    <row r="505" spans="16377:16381">
      <c r="XEW505" s="1"/>
      <c r="XEX505" s="1"/>
      <c r="XEY505" s="1"/>
      <c r="XEZ505" s="1"/>
      <c r="XFA505" s="1"/>
    </row>
    <row r="506" spans="16377:16381">
      <c r="XEW506" s="1"/>
      <c r="XEX506" s="1"/>
      <c r="XEY506" s="1"/>
      <c r="XEZ506" s="1"/>
      <c r="XFA506" s="1"/>
    </row>
    <row r="507" spans="16377:16381">
      <c r="XEW507" s="1"/>
      <c r="XEX507" s="1"/>
      <c r="XEY507" s="1"/>
      <c r="XEZ507" s="1"/>
      <c r="XFA507" s="1"/>
    </row>
    <row r="508" spans="16377:16381">
      <c r="XEW508" s="1"/>
      <c r="XEX508" s="1"/>
      <c r="XEY508" s="1"/>
      <c r="XEZ508" s="1"/>
      <c r="XFA508" s="1"/>
    </row>
    <row r="509" spans="16377:16381">
      <c r="XEW509" s="1"/>
      <c r="XEX509" s="1"/>
      <c r="XEY509" s="1"/>
      <c r="XEZ509" s="1"/>
      <c r="XFA509" s="1"/>
    </row>
    <row r="510" spans="16377:16381">
      <c r="XEW510" s="1"/>
      <c r="XEX510" s="1"/>
      <c r="XEY510" s="1"/>
      <c r="XEZ510" s="1"/>
      <c r="XFA510" s="1"/>
    </row>
    <row r="511" spans="16377:16381">
      <c r="XEW511" s="1"/>
      <c r="XEX511" s="1"/>
      <c r="XEY511" s="1"/>
      <c r="XEZ511" s="1"/>
      <c r="XFA511" s="1"/>
    </row>
    <row r="512" spans="16377:16381">
      <c r="XEW512" s="1"/>
      <c r="XEX512" s="1"/>
      <c r="XEY512" s="1"/>
      <c r="XEZ512" s="1"/>
      <c r="XFA512" s="1"/>
    </row>
    <row r="513" spans="16377:16381">
      <c r="XEW513" s="1"/>
      <c r="XEX513" s="1"/>
      <c r="XEY513" s="1"/>
      <c r="XEZ513" s="1"/>
      <c r="XFA513" s="1"/>
    </row>
    <row r="514" spans="16377:16381">
      <c r="XEW514" s="1"/>
      <c r="XEX514" s="1"/>
      <c r="XEY514" s="1"/>
      <c r="XEZ514" s="1"/>
      <c r="XFA514" s="1"/>
    </row>
    <row r="515" spans="16377:16381">
      <c r="XEW515" s="1"/>
      <c r="XEX515" s="1"/>
      <c r="XEY515" s="1"/>
      <c r="XEZ515" s="1"/>
      <c r="XFA515" s="1"/>
    </row>
    <row r="516" spans="16377:16381">
      <c r="XEW516" s="1"/>
      <c r="XEX516" s="1"/>
      <c r="XEY516" s="1"/>
      <c r="XEZ516" s="1"/>
      <c r="XFA516" s="1"/>
    </row>
    <row r="517" spans="16377:16381">
      <c r="XEW517" s="1"/>
      <c r="XEX517" s="1"/>
      <c r="XEY517" s="1"/>
      <c r="XEZ517" s="1"/>
      <c r="XFA517" s="1"/>
    </row>
    <row r="518" spans="16377:16381">
      <c r="XEW518" s="1"/>
      <c r="XEX518" s="1"/>
      <c r="XEY518" s="1"/>
      <c r="XEZ518" s="1"/>
      <c r="XFA518" s="1"/>
    </row>
    <row r="519" spans="16377:16381">
      <c r="XEW519" s="1"/>
      <c r="XEX519" s="1"/>
      <c r="XEY519" s="1"/>
      <c r="XEZ519" s="1"/>
      <c r="XFA519" s="1"/>
    </row>
    <row r="520" spans="16377:16381">
      <c r="XEW520" s="1"/>
      <c r="XEX520" s="1"/>
      <c r="XEY520" s="1"/>
      <c r="XEZ520" s="1"/>
      <c r="XFA520" s="1"/>
    </row>
    <row r="521" spans="16377:16381">
      <c r="XEW521" s="1"/>
      <c r="XEX521" s="1"/>
      <c r="XEY521" s="1"/>
      <c r="XEZ521" s="1"/>
      <c r="XFA521" s="1"/>
    </row>
    <row r="522" spans="16377:16381">
      <c r="XEW522" s="1"/>
      <c r="XEX522" s="1"/>
      <c r="XEY522" s="1"/>
      <c r="XEZ522" s="1"/>
      <c r="XFA522" s="1"/>
    </row>
    <row r="523" spans="16377:16381">
      <c r="XEW523" s="1"/>
      <c r="XEX523" s="1"/>
      <c r="XEY523" s="1"/>
      <c r="XEZ523" s="1"/>
      <c r="XFA523" s="1"/>
    </row>
    <row r="524" spans="16377:16381">
      <c r="XEW524" s="1"/>
      <c r="XEX524" s="1"/>
      <c r="XEY524" s="1"/>
      <c r="XEZ524" s="1"/>
      <c r="XFA524" s="1"/>
    </row>
    <row r="525" spans="16377:16381">
      <c r="XEW525" s="1"/>
      <c r="XEX525" s="1"/>
      <c r="XEY525" s="1"/>
      <c r="XEZ525" s="1"/>
      <c r="XFA525" s="1"/>
    </row>
    <row r="526" spans="16377:16381">
      <c r="XEW526" s="1"/>
      <c r="XEX526" s="1"/>
      <c r="XEY526" s="1"/>
      <c r="XEZ526" s="1"/>
      <c r="XFA526" s="1"/>
    </row>
    <row r="527" spans="16377:16381">
      <c r="XEW527" s="1"/>
      <c r="XEX527" s="1"/>
      <c r="XEY527" s="1"/>
      <c r="XEZ527" s="1"/>
      <c r="XFA527" s="1"/>
    </row>
  </sheetData>
  <mergeCells count="4">
    <mergeCell ref="A4:G5"/>
    <mergeCell ref="A1:G1"/>
    <mergeCell ref="A2:G2"/>
    <mergeCell ref="A22:G22"/>
  </mergeCells>
  <hyperlinks>
    <hyperlink ref="A1" location="ÍNDICE!A1" display="VOLVER AL ÍNDICE" xr:uid="{00000000-0004-0000-1000-000000000000}"/>
  </hyperlinks>
  <pageMargins left="0.78749999999999998" right="0.78749999999999998" top="1.05277777777778" bottom="1.05277777777778" header="0.78749999999999998" footer="0.78749999999999998"/>
  <pageSetup paperSize="9" scale="6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R32"/>
  <sheetViews>
    <sheetView zoomScaleNormal="100" workbookViewId="0">
      <selection sqref="A1:I1"/>
    </sheetView>
  </sheetViews>
  <sheetFormatPr baseColWidth="10" defaultColWidth="11.5703125" defaultRowHeight="12.75"/>
  <cols>
    <col min="1" max="1" width="39.7109375" style="28" bestFit="1" customWidth="1"/>
    <col min="2" max="2" width="8.5703125" style="28" bestFit="1" customWidth="1"/>
    <col min="3" max="3" width="20.85546875" style="28" bestFit="1" customWidth="1"/>
    <col min="4" max="4" width="22.5703125" style="28" bestFit="1" customWidth="1"/>
    <col min="5" max="5" width="26.85546875" style="28" customWidth="1"/>
    <col min="6" max="6" width="24.85546875" style="28" bestFit="1" customWidth="1"/>
    <col min="7" max="7" width="22.140625" style="28" bestFit="1" customWidth="1"/>
    <col min="8" max="8" width="25.140625" style="28" bestFit="1" customWidth="1"/>
    <col min="9" max="9" width="25.28515625" style="28" bestFit="1" customWidth="1"/>
    <col min="10" max="10" width="26.85546875" style="28" customWidth="1"/>
    <col min="11" max="122" width="11.5703125" style="28"/>
  </cols>
  <sheetData>
    <row r="1" spans="1:9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</row>
    <row r="2" spans="1:9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</row>
    <row r="3" spans="1:9" ht="15.75" customHeight="1"/>
    <row r="4" spans="1:9" ht="15.75" customHeight="1">
      <c r="A4" s="172" t="s">
        <v>24</v>
      </c>
      <c r="B4" s="172"/>
      <c r="C4" s="172"/>
      <c r="D4" s="172"/>
      <c r="E4" s="172"/>
      <c r="F4" s="172"/>
      <c r="G4" s="172"/>
      <c r="H4" s="172"/>
      <c r="I4" s="172"/>
    </row>
    <row r="5" spans="1:9" ht="15.75" customHeight="1">
      <c r="A5" s="172"/>
      <c r="B5" s="172"/>
      <c r="C5" s="172"/>
      <c r="D5" s="172"/>
      <c r="E5" s="172"/>
      <c r="F5" s="172"/>
      <c r="G5" s="172"/>
      <c r="H5" s="172"/>
      <c r="I5" s="172"/>
    </row>
    <row r="6" spans="1:9" ht="15.75" customHeight="1">
      <c r="A6" s="33" t="s">
        <v>163</v>
      </c>
    </row>
    <row r="7" spans="1:9" ht="68.25" customHeight="1">
      <c r="A7" s="34"/>
      <c r="B7" s="133" t="s">
        <v>65</v>
      </c>
      <c r="C7" s="134" t="s">
        <v>164</v>
      </c>
      <c r="D7" s="134" t="s">
        <v>165</v>
      </c>
      <c r="E7" s="134" t="s">
        <v>166</v>
      </c>
      <c r="F7" s="134" t="s">
        <v>167</v>
      </c>
      <c r="G7" s="134" t="s">
        <v>168</v>
      </c>
      <c r="H7" s="134" t="s">
        <v>169</v>
      </c>
      <c r="I7" s="135" t="s">
        <v>170</v>
      </c>
    </row>
    <row r="8" spans="1:9" ht="15.75" customHeight="1">
      <c r="B8" s="85"/>
      <c r="C8" s="85"/>
      <c r="D8" s="85"/>
      <c r="E8" s="85"/>
      <c r="F8" s="85"/>
      <c r="G8" s="85"/>
      <c r="H8" s="85"/>
      <c r="I8" s="75"/>
    </row>
    <row r="9" spans="1:9" ht="15.75" customHeight="1">
      <c r="A9" s="40" t="s">
        <v>126</v>
      </c>
      <c r="B9" s="41">
        <v>2327254.1884880001</v>
      </c>
      <c r="C9" s="42">
        <v>3.5209450543641201</v>
      </c>
      <c r="D9" s="42">
        <v>83.036635522418507</v>
      </c>
      <c r="E9" s="42">
        <v>64.895511880600296</v>
      </c>
      <c r="F9" s="42">
        <v>62.020860935983798</v>
      </c>
      <c r="G9" s="42">
        <v>64.019447353362594</v>
      </c>
      <c r="H9" s="42">
        <v>39.202307326503899</v>
      </c>
      <c r="I9" s="44">
        <v>41.388157936533297</v>
      </c>
    </row>
    <row r="10" spans="1:9" ht="15.75" customHeight="1">
      <c r="A10" s="91" t="s">
        <v>70</v>
      </c>
      <c r="B10" s="41"/>
      <c r="C10" s="42"/>
      <c r="D10" s="42"/>
      <c r="E10" s="42"/>
      <c r="F10" s="42"/>
      <c r="G10" s="42"/>
      <c r="H10" s="42"/>
      <c r="I10" s="44"/>
    </row>
    <row r="11" spans="1:9" ht="15.75" customHeight="1">
      <c r="A11" s="92" t="s">
        <v>71</v>
      </c>
      <c r="B11" s="41">
        <v>1110950.660196</v>
      </c>
      <c r="C11" s="42">
        <v>3.3959072093421399</v>
      </c>
      <c r="D11" s="42">
        <v>79.432710280158801</v>
      </c>
      <c r="E11" s="42">
        <v>62.345206006970898</v>
      </c>
      <c r="F11" s="42">
        <v>57.2473795341905</v>
      </c>
      <c r="G11" s="42">
        <v>61.554639566113003</v>
      </c>
      <c r="H11" s="42">
        <v>39.230620886989499</v>
      </c>
      <c r="I11" s="44">
        <v>37.050686959615298</v>
      </c>
    </row>
    <row r="12" spans="1:9" ht="15.75" customHeight="1">
      <c r="A12" s="92" t="s">
        <v>72</v>
      </c>
      <c r="B12" s="41">
        <v>1216303.5282920001</v>
      </c>
      <c r="C12" s="42">
        <v>3.63515246496969</v>
      </c>
      <c r="D12" s="42">
        <v>86.328398667106498</v>
      </c>
      <c r="E12" s="42">
        <v>67.224917270050398</v>
      </c>
      <c r="F12" s="42">
        <v>66.380876500686099</v>
      </c>
      <c r="G12" s="42">
        <v>66.270760265647198</v>
      </c>
      <c r="H12" s="42">
        <v>39.176446208795703</v>
      </c>
      <c r="I12" s="44">
        <v>45.349929100803998</v>
      </c>
    </row>
    <row r="13" spans="1:9" ht="15.75" customHeight="1">
      <c r="A13" s="91" t="s">
        <v>73</v>
      </c>
      <c r="B13" s="41"/>
      <c r="C13" s="42"/>
      <c r="D13" s="42"/>
      <c r="E13" s="42"/>
      <c r="F13" s="42"/>
      <c r="G13" s="42"/>
      <c r="H13" s="42"/>
      <c r="I13" s="44"/>
    </row>
    <row r="14" spans="1:9" ht="15.75" customHeight="1">
      <c r="A14" s="92" t="s">
        <v>74</v>
      </c>
      <c r="B14" s="41">
        <v>586157.15658299997</v>
      </c>
      <c r="C14" s="42">
        <v>3.5548118013397501</v>
      </c>
      <c r="D14" s="42">
        <v>86.182788442585306</v>
      </c>
      <c r="E14" s="42">
        <v>63.127331501514199</v>
      </c>
      <c r="F14" s="42">
        <v>65.927349859504901</v>
      </c>
      <c r="G14" s="42">
        <v>60.4615415183141</v>
      </c>
      <c r="H14" s="42">
        <v>32.459710621320099</v>
      </c>
      <c r="I14" s="44">
        <v>52.275762243911302</v>
      </c>
    </row>
    <row r="15" spans="1:9" ht="15.75" customHeight="1">
      <c r="A15" s="92" t="s">
        <v>75</v>
      </c>
      <c r="B15" s="41">
        <v>974134.43404900096</v>
      </c>
      <c r="C15" s="42">
        <v>3.6774996752058202</v>
      </c>
      <c r="D15" s="42">
        <v>86.106823712363294</v>
      </c>
      <c r="E15" s="42">
        <v>67.924253894993399</v>
      </c>
      <c r="F15" s="42">
        <v>64.728169351549994</v>
      </c>
      <c r="G15" s="42">
        <v>67.505918788198997</v>
      </c>
      <c r="H15" s="42">
        <v>45.3802030722346</v>
      </c>
      <c r="I15" s="44">
        <v>41.0927345227039</v>
      </c>
    </row>
    <row r="16" spans="1:9" ht="15.75" customHeight="1">
      <c r="A16" s="92" t="s">
        <v>76</v>
      </c>
      <c r="B16" s="41">
        <v>766962.597856001</v>
      </c>
      <c r="C16" s="42">
        <v>3.29621899397584</v>
      </c>
      <c r="D16" s="42">
        <v>76.732656556284198</v>
      </c>
      <c r="E16" s="42">
        <v>62.399992138059403</v>
      </c>
      <c r="F16" s="42">
        <v>55.596690051247997</v>
      </c>
      <c r="G16" s="42">
        <v>62.310368039710703</v>
      </c>
      <c r="H16" s="42">
        <v>36.508721395508303</v>
      </c>
      <c r="I16" s="44">
        <v>33.442444443054399</v>
      </c>
    </row>
    <row r="17" spans="1:9" ht="15.75" customHeight="1">
      <c r="A17" s="91" t="s">
        <v>103</v>
      </c>
      <c r="B17" s="41"/>
      <c r="C17" s="42"/>
      <c r="D17" s="42"/>
      <c r="E17" s="42"/>
      <c r="F17" s="42"/>
      <c r="G17" s="42"/>
      <c r="H17" s="42"/>
      <c r="I17" s="44"/>
    </row>
    <row r="18" spans="1:9" ht="15.75" customHeight="1">
      <c r="A18" s="92" t="s">
        <v>104</v>
      </c>
      <c r="B18" s="41">
        <v>258896.617054</v>
      </c>
      <c r="C18" s="42">
        <v>3.6565587896250702</v>
      </c>
      <c r="D18" s="42">
        <v>87.5651879513415</v>
      </c>
      <c r="E18" s="42">
        <v>68.559447974933505</v>
      </c>
      <c r="F18" s="42">
        <v>55.103460081614003</v>
      </c>
      <c r="G18" s="42">
        <v>69.747916578738497</v>
      </c>
      <c r="H18" s="42">
        <v>51.164373649722599</v>
      </c>
      <c r="I18" s="44">
        <v>32.775025151179001</v>
      </c>
    </row>
    <row r="19" spans="1:9" ht="15.75" customHeight="1">
      <c r="A19" s="92" t="s">
        <v>105</v>
      </c>
      <c r="B19" s="41">
        <v>669567.39901499997</v>
      </c>
      <c r="C19" s="42">
        <v>3.6480110822036602</v>
      </c>
      <c r="D19" s="42">
        <v>83.525807386937998</v>
      </c>
      <c r="E19" s="42">
        <v>67.708360740073005</v>
      </c>
      <c r="F19" s="42">
        <v>64.612185817055902</v>
      </c>
      <c r="G19" s="42">
        <v>67.720950748953996</v>
      </c>
      <c r="H19" s="42">
        <v>44.450771620727103</v>
      </c>
      <c r="I19" s="44">
        <v>40.157487830433702</v>
      </c>
    </row>
    <row r="20" spans="1:9" ht="15.75" customHeight="1">
      <c r="A20" s="92" t="s">
        <v>106</v>
      </c>
      <c r="B20" s="41">
        <v>1398790.172419</v>
      </c>
      <c r="C20" s="42">
        <v>3.4350213687258599</v>
      </c>
      <c r="D20" s="42">
        <v>81.964308545454301</v>
      </c>
      <c r="E20" s="42">
        <v>62.870924769234897</v>
      </c>
      <c r="F20" s="42">
        <v>62.060770438124401</v>
      </c>
      <c r="G20" s="42">
        <v>61.187366186014799</v>
      </c>
      <c r="H20" s="42">
        <v>34.475980804685399</v>
      </c>
      <c r="I20" s="44">
        <v>43.571421432780603</v>
      </c>
    </row>
    <row r="21" spans="1:9" ht="15.75" customHeight="1">
      <c r="A21" s="91" t="s">
        <v>107</v>
      </c>
      <c r="B21" s="41"/>
      <c r="C21" s="42"/>
      <c r="D21" s="42"/>
      <c r="E21" s="42"/>
      <c r="F21" s="42"/>
      <c r="G21" s="42"/>
      <c r="H21" s="42"/>
      <c r="I21" s="44"/>
    </row>
    <row r="22" spans="1:9" ht="24.75" customHeight="1">
      <c r="A22" s="138" t="s">
        <v>108</v>
      </c>
      <c r="B22" s="41">
        <v>594563.21982100105</v>
      </c>
      <c r="C22" s="42">
        <v>3.8631540041705001</v>
      </c>
      <c r="D22" s="42">
        <v>87.371485160383003</v>
      </c>
      <c r="E22" s="42">
        <v>68.922563363971904</v>
      </c>
      <c r="F22" s="42">
        <v>55.967518847900102</v>
      </c>
      <c r="G22" s="42">
        <v>70.368733117053495</v>
      </c>
      <c r="H22" s="42">
        <v>46.4657937423666</v>
      </c>
      <c r="I22" s="44">
        <v>45.3097175730285</v>
      </c>
    </row>
    <row r="23" spans="1:9" ht="15.75" customHeight="1">
      <c r="A23" s="92" t="s">
        <v>109</v>
      </c>
      <c r="B23" s="41">
        <v>407792.906571</v>
      </c>
      <c r="C23" s="42">
        <v>3.74917651754643</v>
      </c>
      <c r="D23" s="42">
        <v>83.7687654281265</v>
      </c>
      <c r="E23" s="42">
        <v>69.477131541195902</v>
      </c>
      <c r="F23" s="42">
        <v>65.812291894359703</v>
      </c>
      <c r="G23" s="42">
        <v>69.593744293487006</v>
      </c>
      <c r="H23" s="42">
        <v>52.472364031605501</v>
      </c>
      <c r="I23" s="44">
        <v>40.932246641209801</v>
      </c>
    </row>
    <row r="24" spans="1:9" ht="15.75" customHeight="1">
      <c r="A24" s="92" t="s">
        <v>110</v>
      </c>
      <c r="B24" s="41">
        <v>961949.30017200101</v>
      </c>
      <c r="C24" s="42">
        <v>3.4782277784034399</v>
      </c>
      <c r="D24" s="42">
        <v>83.422275747538194</v>
      </c>
      <c r="E24" s="42">
        <v>67.235865520496205</v>
      </c>
      <c r="F24" s="42">
        <v>64.9511197326391</v>
      </c>
      <c r="G24" s="42">
        <v>61.293181967654199</v>
      </c>
      <c r="H24" s="42">
        <v>35.052425523851397</v>
      </c>
      <c r="I24" s="44">
        <v>45.134318231051097</v>
      </c>
    </row>
    <row r="25" spans="1:9" ht="15.75" customHeight="1">
      <c r="A25" s="92" t="s">
        <v>111</v>
      </c>
      <c r="B25" s="41">
        <v>362948.76192399999</v>
      </c>
      <c r="C25" s="42">
        <v>2.8171427553267199</v>
      </c>
      <c r="D25" s="42">
        <v>74.090838689045896</v>
      </c>
      <c r="E25" s="42">
        <v>46.948101876892601</v>
      </c>
      <c r="F25" s="42">
        <v>59.910963983266697</v>
      </c>
      <c r="G25" s="42">
        <v>54.580976092289703</v>
      </c>
      <c r="H25" s="42">
        <v>23.3927452869445</v>
      </c>
      <c r="I25" s="44">
        <v>25.547591419368501</v>
      </c>
    </row>
    <row r="26" spans="1:9" ht="15.75" customHeight="1">
      <c r="A26" s="91" t="s">
        <v>127</v>
      </c>
      <c r="B26" s="41"/>
      <c r="C26" s="42"/>
      <c r="D26" s="42"/>
      <c r="E26" s="42"/>
      <c r="F26" s="42"/>
      <c r="G26" s="42"/>
      <c r="H26" s="42"/>
      <c r="I26" s="44"/>
    </row>
    <row r="27" spans="1:9" ht="15.75" customHeight="1">
      <c r="A27" s="48" t="s">
        <v>128</v>
      </c>
      <c r="B27" s="41">
        <v>1221898.8865060001</v>
      </c>
      <c r="C27" s="42">
        <v>3.67635919661913</v>
      </c>
      <c r="D27" s="42">
        <v>84.1773457595298</v>
      </c>
      <c r="E27" s="42">
        <v>66.161642424905395</v>
      </c>
      <c r="F27" s="42">
        <v>67.3872588801935</v>
      </c>
      <c r="G27" s="42">
        <v>68.182427567332894</v>
      </c>
      <c r="H27" s="42">
        <v>44.851984570435903</v>
      </c>
      <c r="I27" s="44">
        <v>40.430943414774397</v>
      </c>
    </row>
    <row r="28" spans="1:9">
      <c r="A28" s="92" t="s">
        <v>129</v>
      </c>
      <c r="B28" s="41">
        <v>1105355.301982</v>
      </c>
      <c r="C28" s="42">
        <v>3.3491447589946799</v>
      </c>
      <c r="D28" s="42">
        <v>81.775654038860395</v>
      </c>
      <c r="E28" s="42">
        <v>63.495886348897201</v>
      </c>
      <c r="F28" s="42">
        <v>56.088654648267699</v>
      </c>
      <c r="G28" s="42">
        <v>59.417541632300903</v>
      </c>
      <c r="H28" s="42">
        <v>32.956954071219798</v>
      </c>
      <c r="I28" s="44">
        <v>42.446296759577201</v>
      </c>
    </row>
    <row r="29" spans="1:9">
      <c r="A29" s="91" t="s">
        <v>77</v>
      </c>
      <c r="B29" s="41"/>
      <c r="C29" s="42"/>
      <c r="D29" s="42"/>
      <c r="E29" s="42"/>
      <c r="F29" s="42"/>
      <c r="G29" s="42"/>
      <c r="H29" s="42"/>
      <c r="I29" s="44"/>
    </row>
    <row r="30" spans="1:9">
      <c r="A30" s="92" t="s">
        <v>78</v>
      </c>
      <c r="B30" s="41">
        <v>1977839.511621</v>
      </c>
      <c r="C30" s="42">
        <v>3.6373190043250299</v>
      </c>
      <c r="D30" s="42">
        <v>83.133973763846896</v>
      </c>
      <c r="E30" s="42">
        <v>65.767689099703901</v>
      </c>
      <c r="F30" s="42">
        <v>62.946102648624098</v>
      </c>
      <c r="G30" s="42">
        <v>65.764912916111797</v>
      </c>
      <c r="H30" s="42">
        <v>42.960122888717898</v>
      </c>
      <c r="I30" s="44">
        <v>42.769645155926</v>
      </c>
    </row>
    <row r="31" spans="1:9">
      <c r="A31" s="93" t="s">
        <v>79</v>
      </c>
      <c r="B31" s="55">
        <v>349414.676867</v>
      </c>
      <c r="C31" s="67">
        <v>2.8622177266516902</v>
      </c>
      <c r="D31" s="67">
        <v>82.485658609785901</v>
      </c>
      <c r="E31" s="67">
        <v>59.958608312193199</v>
      </c>
      <c r="F31" s="67">
        <v>56.783589183496801</v>
      </c>
      <c r="G31" s="67">
        <v>54.139350766884199</v>
      </c>
      <c r="H31" s="67">
        <v>17.931431806984101</v>
      </c>
      <c r="I31" s="108">
        <v>33.568337567756501</v>
      </c>
    </row>
    <row r="32" spans="1:9">
      <c r="A32" s="168" t="s">
        <v>62</v>
      </c>
      <c r="B32" s="168"/>
      <c r="C32" s="168"/>
      <c r="D32" s="168"/>
      <c r="E32" s="168"/>
      <c r="F32" s="168"/>
      <c r="G32" s="168"/>
      <c r="H32" s="168"/>
      <c r="I32" s="168"/>
    </row>
  </sheetData>
  <mergeCells count="4">
    <mergeCell ref="A4:I5"/>
    <mergeCell ref="A1:I1"/>
    <mergeCell ref="A2:I2"/>
    <mergeCell ref="A32:I32"/>
  </mergeCells>
  <hyperlinks>
    <hyperlink ref="A1" location="ÍNDICE!A1" display="VOLVER AL ÍNDICE" xr:uid="{00000000-0004-0000-1100-000000000000}"/>
  </hyperlinks>
  <pageMargins left="0.78749999999999998" right="0.78749999999999998" top="1.05277777777778" bottom="1.05277777777778" header="0.78749999999999998" footer="0.78749999999999998"/>
  <pageSetup paperSize="9" scale="4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D23"/>
  <sheetViews>
    <sheetView zoomScaleNormal="100" workbookViewId="0">
      <selection sqref="A1:I1"/>
    </sheetView>
  </sheetViews>
  <sheetFormatPr baseColWidth="10" defaultColWidth="11.5703125" defaultRowHeight="12.75"/>
  <cols>
    <col min="1" max="1" width="40.42578125" style="28" customWidth="1"/>
    <col min="2" max="2" width="18.5703125" style="28" customWidth="1"/>
    <col min="3" max="3" width="19" style="28" bestFit="1" customWidth="1"/>
    <col min="4" max="4" width="18.85546875" style="28" bestFit="1" customWidth="1"/>
    <col min="5" max="5" width="22.140625" style="28" bestFit="1" customWidth="1"/>
    <col min="6" max="6" width="22.28515625" style="28" bestFit="1" customWidth="1"/>
    <col min="7" max="7" width="21.5703125" style="28" customWidth="1"/>
    <col min="8" max="8" width="19" style="28" bestFit="1" customWidth="1"/>
    <col min="9" max="9" width="25.28515625" style="28" bestFit="1" customWidth="1"/>
    <col min="10" max="10" width="26.85546875" style="28" customWidth="1"/>
    <col min="11" max="11" width="11.5703125" style="30"/>
    <col min="12" max="112" width="11.5703125" style="28"/>
  </cols>
  <sheetData>
    <row r="1" spans="1:134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</row>
    <row r="2" spans="1:134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</row>
    <row r="3" spans="1:134" ht="15.75" customHeight="1"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</row>
    <row r="4" spans="1:134" ht="15.75" customHeight="1">
      <c r="A4" s="172" t="s">
        <v>25</v>
      </c>
      <c r="B4" s="172"/>
      <c r="C4" s="172"/>
      <c r="D4" s="172"/>
      <c r="E4" s="172"/>
      <c r="F4" s="172"/>
      <c r="G4" s="172"/>
      <c r="H4" s="172"/>
      <c r="I4" s="172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</row>
    <row r="5" spans="1:134" ht="15.75" customHeight="1">
      <c r="A5" s="172"/>
      <c r="B5" s="172"/>
      <c r="C5" s="172"/>
      <c r="D5" s="172"/>
      <c r="E5" s="172"/>
      <c r="F5" s="172"/>
      <c r="G5" s="172"/>
      <c r="H5" s="172"/>
      <c r="I5" s="172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</row>
    <row r="6" spans="1:134" ht="15.75" customHeight="1">
      <c r="A6" s="33" t="s">
        <v>163</v>
      </c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</row>
    <row r="7" spans="1:134" ht="69.75" customHeight="1">
      <c r="A7" s="34"/>
      <c r="B7" s="139" t="s">
        <v>65</v>
      </c>
      <c r="C7" s="134" t="s">
        <v>164</v>
      </c>
      <c r="D7" s="134" t="s">
        <v>165</v>
      </c>
      <c r="E7" s="134" t="s">
        <v>166</v>
      </c>
      <c r="F7" s="134" t="s">
        <v>167</v>
      </c>
      <c r="G7" s="134" t="s">
        <v>169</v>
      </c>
      <c r="H7" s="134" t="s">
        <v>168</v>
      </c>
      <c r="I7" s="135" t="s">
        <v>170</v>
      </c>
      <c r="K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</row>
    <row r="8" spans="1:134" ht="15.75" customHeight="1">
      <c r="B8" s="85"/>
      <c r="C8" s="85"/>
      <c r="D8" s="85"/>
      <c r="E8" s="85"/>
      <c r="F8" s="85"/>
      <c r="G8" s="85"/>
      <c r="H8" s="85"/>
      <c r="I8" s="75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</row>
    <row r="9" spans="1:134" ht="15.75" customHeight="1">
      <c r="A9" s="109" t="s">
        <v>126</v>
      </c>
      <c r="B9" s="41">
        <v>2327254.1884880001</v>
      </c>
      <c r="C9" s="110">
        <v>3.5209450543641201</v>
      </c>
      <c r="D9" s="42">
        <v>83.036635522418507</v>
      </c>
      <c r="E9" s="42">
        <v>64.895511880600296</v>
      </c>
      <c r="F9" s="42">
        <v>62.020860935983798</v>
      </c>
      <c r="G9" s="42">
        <v>39.202307326503899</v>
      </c>
      <c r="H9" s="42">
        <v>64.019447353362494</v>
      </c>
      <c r="I9" s="44">
        <v>41.388157936533297</v>
      </c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</row>
    <row r="10" spans="1:134" ht="15.75" customHeight="1">
      <c r="A10" s="91" t="s">
        <v>80</v>
      </c>
      <c r="B10" s="41"/>
      <c r="C10" s="42"/>
      <c r="D10" s="42"/>
      <c r="E10" s="42"/>
      <c r="F10" s="42"/>
      <c r="G10" s="42"/>
      <c r="H10" s="42"/>
      <c r="I10" s="44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</row>
    <row r="11" spans="1:134" ht="15.75" customHeight="1">
      <c r="A11" s="80" t="s">
        <v>133</v>
      </c>
      <c r="B11" s="41">
        <v>608330.87975099997</v>
      </c>
      <c r="C11" s="42">
        <v>2.0859788371082</v>
      </c>
      <c r="D11" s="42">
        <v>59.543721312859198</v>
      </c>
      <c r="E11" s="42">
        <v>40.197445763905897</v>
      </c>
      <c r="F11" s="42">
        <v>40.750964648296303</v>
      </c>
      <c r="G11" s="42">
        <v>17.3031657875209</v>
      </c>
      <c r="H11" s="42">
        <v>36.274932501753703</v>
      </c>
      <c r="I11" s="44">
        <v>30.602757543263401</v>
      </c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</row>
    <row r="12" spans="1:134" ht="15.75" customHeight="1">
      <c r="A12" s="92" t="s">
        <v>83</v>
      </c>
      <c r="B12" s="41">
        <v>565651.77553700004</v>
      </c>
      <c r="C12" s="42">
        <v>3.6090547007493101</v>
      </c>
      <c r="D12" s="42">
        <v>88.833955910942194</v>
      </c>
      <c r="E12" s="42">
        <v>70.875138333898207</v>
      </c>
      <c r="F12" s="42">
        <v>66.451751372150099</v>
      </c>
      <c r="G12" s="42">
        <v>27.533215932920299</v>
      </c>
      <c r="H12" s="42">
        <v>66.635515528289005</v>
      </c>
      <c r="I12" s="44">
        <v>43.621583985439102</v>
      </c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</row>
    <row r="13" spans="1:134" ht="15.75" customHeight="1">
      <c r="A13" s="92" t="s">
        <v>84</v>
      </c>
      <c r="B13" s="41">
        <v>1150282.609984</v>
      </c>
      <c r="C13" s="42">
        <v>4.2444978485164704</v>
      </c>
      <c r="D13" s="42">
        <v>92.710378736216299</v>
      </c>
      <c r="E13" s="42">
        <v>75.185311594081199</v>
      </c>
      <c r="F13" s="42">
        <v>71.251783126270197</v>
      </c>
      <c r="G13" s="42">
        <v>56.623886003289201</v>
      </c>
      <c r="H13" s="42">
        <v>77.4566309331924</v>
      </c>
      <c r="I13" s="44">
        <v>46.101309886044099</v>
      </c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</row>
    <row r="14" spans="1:134" ht="15.75" customHeight="1">
      <c r="A14" s="92" t="s">
        <v>85</v>
      </c>
      <c r="B14" s="41">
        <v>2988.9232160000001</v>
      </c>
      <c r="C14" s="43" t="s">
        <v>86</v>
      </c>
      <c r="D14" s="43" t="s">
        <v>86</v>
      </c>
      <c r="E14" s="43" t="s">
        <v>86</v>
      </c>
      <c r="F14" s="43" t="s">
        <v>86</v>
      </c>
      <c r="G14" s="43" t="s">
        <v>86</v>
      </c>
      <c r="H14" s="43" t="s">
        <v>86</v>
      </c>
      <c r="I14" s="52" t="s">
        <v>86</v>
      </c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</row>
    <row r="15" spans="1:134" ht="15.75" customHeight="1">
      <c r="A15" s="91" t="s">
        <v>87</v>
      </c>
      <c r="B15" s="41"/>
      <c r="C15" s="42"/>
      <c r="D15" s="42"/>
      <c r="E15" s="42"/>
      <c r="F15" s="42"/>
      <c r="G15" s="42"/>
      <c r="H15" s="42"/>
      <c r="I15" s="44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</row>
    <row r="16" spans="1:134" ht="15.75" customHeight="1">
      <c r="A16" s="92" t="s">
        <v>88</v>
      </c>
      <c r="B16" s="41">
        <v>1447561.9161960001</v>
      </c>
      <c r="C16" s="42">
        <v>4.0558630777400602</v>
      </c>
      <c r="D16" s="42">
        <v>90.412052222766107</v>
      </c>
      <c r="E16" s="42">
        <v>71.854166620612304</v>
      </c>
      <c r="F16" s="42">
        <v>66.169249912921202</v>
      </c>
      <c r="G16" s="42">
        <v>50.290618299357803</v>
      </c>
      <c r="H16" s="42">
        <v>74.946637398624802</v>
      </c>
      <c r="I16" s="44">
        <v>47.077620679316702</v>
      </c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</row>
    <row r="17" spans="1:134" ht="15.75" customHeight="1">
      <c r="A17" s="92" t="s">
        <v>89</v>
      </c>
      <c r="B17" s="41">
        <v>879692.27229200106</v>
      </c>
      <c r="C17" s="42">
        <v>2.6407202492645201</v>
      </c>
      <c r="D17" s="42">
        <v>70.900150222073506</v>
      </c>
      <c r="E17" s="42">
        <v>53.444821784900398</v>
      </c>
      <c r="F17" s="42">
        <v>55.194553503572401</v>
      </c>
      <c r="G17" s="42">
        <v>20.9561351310596</v>
      </c>
      <c r="H17" s="42">
        <v>46.038404824314298</v>
      </c>
      <c r="I17" s="44">
        <v>32.025964076843003</v>
      </c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</row>
    <row r="18" spans="1:134" ht="15.75" customHeight="1">
      <c r="A18" s="91" t="s">
        <v>90</v>
      </c>
      <c r="B18" s="41"/>
      <c r="C18" s="42"/>
      <c r="D18" s="42"/>
      <c r="E18" s="42"/>
      <c r="F18" s="42"/>
      <c r="G18" s="42"/>
      <c r="H18" s="42"/>
      <c r="I18" s="44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</row>
    <row r="19" spans="1:134" ht="15.75" customHeight="1">
      <c r="A19" s="92" t="s">
        <v>91</v>
      </c>
      <c r="B19" s="41">
        <v>760558.83016600099</v>
      </c>
      <c r="C19" s="42">
        <v>2.9442615060602901</v>
      </c>
      <c r="D19" s="42">
        <v>73.990279651368397</v>
      </c>
      <c r="E19" s="42">
        <v>54.194510144473199</v>
      </c>
      <c r="F19" s="42">
        <v>53.221759308961197</v>
      </c>
      <c r="G19" s="42">
        <v>26.617136800030998</v>
      </c>
      <c r="H19" s="42">
        <v>55.1599998250542</v>
      </c>
      <c r="I19" s="44">
        <v>35.433921382278797</v>
      </c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</row>
    <row r="20" spans="1:134" ht="15.75" customHeight="1">
      <c r="A20" s="92" t="s">
        <v>92</v>
      </c>
      <c r="B20" s="41">
        <v>1308091.9923650001</v>
      </c>
      <c r="C20" s="42">
        <v>4.0940151756969696</v>
      </c>
      <c r="D20" s="42">
        <v>92.465521294201295</v>
      </c>
      <c r="E20" s="42">
        <v>74.244895340510993</v>
      </c>
      <c r="F20" s="42">
        <v>71.580814851111001</v>
      </c>
      <c r="G20" s="42">
        <v>51.395506735768301</v>
      </c>
      <c r="H20" s="42">
        <v>72.529508073562695</v>
      </c>
      <c r="I20" s="44">
        <v>45.569637972041797</v>
      </c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</row>
    <row r="21" spans="1:134">
      <c r="A21" s="93" t="s">
        <v>85</v>
      </c>
      <c r="B21" s="55">
        <v>258603.365957</v>
      </c>
      <c r="C21" s="67" t="s">
        <v>86</v>
      </c>
      <c r="D21" s="67" t="s">
        <v>86</v>
      </c>
      <c r="E21" s="67" t="s">
        <v>86</v>
      </c>
      <c r="F21" s="67" t="s">
        <v>86</v>
      </c>
      <c r="G21" s="67" t="s">
        <v>86</v>
      </c>
      <c r="H21" s="67" t="s">
        <v>86</v>
      </c>
      <c r="I21" s="68" t="s">
        <v>86</v>
      </c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</row>
    <row r="22" spans="1:134">
      <c r="A22" s="168" t="s">
        <v>62</v>
      </c>
      <c r="B22" s="168"/>
      <c r="C22" s="168"/>
      <c r="D22" s="168"/>
      <c r="E22" s="168"/>
      <c r="F22" s="168"/>
      <c r="G22" s="168"/>
      <c r="H22" s="168"/>
      <c r="I22" s="16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</row>
    <row r="23" spans="1:134"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</row>
  </sheetData>
  <mergeCells count="4">
    <mergeCell ref="A4:I5"/>
    <mergeCell ref="A1:I1"/>
    <mergeCell ref="A2:I2"/>
    <mergeCell ref="A22:I22"/>
  </mergeCells>
  <hyperlinks>
    <hyperlink ref="A1" location="ÍNDICE!A1" display="VOLVER AL ÍNDICE" xr:uid="{00000000-0004-0000-1200-000000000000}"/>
  </hyperlinks>
  <pageMargins left="0.78749999999999998" right="0.78749999999999998" top="1.05277777777778" bottom="1.05277777777778" header="0.78749999999999998" footer="0.78749999999999998"/>
  <pageSetup paperSize="9" scale="4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82"/>
  <sheetViews>
    <sheetView zoomScaleNormal="100" workbookViewId="0">
      <selection sqref="A1:F1"/>
    </sheetView>
  </sheetViews>
  <sheetFormatPr baseColWidth="10" defaultColWidth="11.5703125" defaultRowHeight="12.75"/>
  <cols>
    <col min="1" max="1" width="38.42578125" style="28" bestFit="1" customWidth="1"/>
    <col min="2" max="2" width="8.7109375" style="29" bestFit="1" customWidth="1"/>
    <col min="3" max="3" width="25.5703125" style="28" bestFit="1" customWidth="1"/>
    <col min="4" max="4" width="26.7109375" style="28" bestFit="1" customWidth="1"/>
    <col min="5" max="5" width="23.140625" style="28" bestFit="1" customWidth="1"/>
    <col min="6" max="6" width="27.140625" style="28" customWidth="1"/>
    <col min="7" max="9" width="26.85546875" style="28" customWidth="1"/>
    <col min="10" max="10" width="11.5703125" style="30"/>
    <col min="11" max="34" width="11.5703125" style="28"/>
  </cols>
  <sheetData>
    <row r="1" spans="1:80" ht="15" customHeight="1">
      <c r="A1" s="164" t="s">
        <v>63</v>
      </c>
      <c r="B1" s="164"/>
      <c r="C1" s="164"/>
      <c r="D1" s="164"/>
      <c r="E1" s="164"/>
      <c r="F1" s="164"/>
      <c r="G1" s="30"/>
      <c r="H1" s="30"/>
      <c r="I1" s="30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</row>
    <row r="2" spans="1:80" ht="15" customHeight="1">
      <c r="A2" s="165" t="s">
        <v>0</v>
      </c>
      <c r="B2" s="165"/>
      <c r="C2" s="165"/>
      <c r="D2" s="165"/>
      <c r="E2" s="165"/>
      <c r="F2" s="165"/>
      <c r="G2" s="30"/>
      <c r="H2" s="30"/>
      <c r="I2" s="30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</row>
    <row r="3" spans="1:80" ht="15" customHeight="1">
      <c r="A3" s="30"/>
      <c r="B3" s="31"/>
      <c r="C3" s="30"/>
      <c r="D3" s="30"/>
      <c r="E3" s="30"/>
      <c r="F3" s="30"/>
      <c r="G3" s="30"/>
      <c r="H3" s="30"/>
      <c r="I3" s="30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ht="28.5" customHeight="1">
      <c r="A4" s="166" t="s">
        <v>4</v>
      </c>
      <c r="B4" s="166"/>
      <c r="C4" s="166"/>
      <c r="D4" s="166"/>
      <c r="E4" s="166"/>
      <c r="F4" s="166"/>
      <c r="G4" s="30"/>
      <c r="H4" s="30"/>
      <c r="I4" s="30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ht="14.25" customHeight="1">
      <c r="A5" s="33" t="s">
        <v>64</v>
      </c>
      <c r="B5" s="31"/>
      <c r="C5" s="30"/>
      <c r="D5" s="30"/>
      <c r="E5" s="30"/>
      <c r="F5" s="30"/>
      <c r="G5" s="30"/>
      <c r="H5" s="30"/>
      <c r="I5" s="30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ht="47.25" customHeight="1">
      <c r="A6" s="34"/>
      <c r="B6" s="133" t="s">
        <v>65</v>
      </c>
      <c r="C6" s="134" t="s">
        <v>66</v>
      </c>
      <c r="D6" s="134" t="s">
        <v>67</v>
      </c>
      <c r="E6" s="134" t="s">
        <v>68</v>
      </c>
      <c r="F6" s="135" t="s">
        <v>69</v>
      </c>
      <c r="G6" s="30"/>
      <c r="H6" s="30"/>
      <c r="I6" s="30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ht="15" customHeight="1">
      <c r="A7" s="36"/>
      <c r="B7" s="36"/>
      <c r="C7" s="36"/>
      <c r="D7" s="37"/>
      <c r="E7" s="38"/>
      <c r="F7" s="39"/>
      <c r="G7" s="30"/>
      <c r="H7" s="30"/>
      <c r="I7" s="30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ht="15" customHeight="1">
      <c r="A8" s="40" t="s">
        <v>1</v>
      </c>
      <c r="B8" s="41">
        <v>2327254.1884880001</v>
      </c>
      <c r="C8" s="42">
        <v>99.6634481050354</v>
      </c>
      <c r="D8" s="42">
        <v>96.739654908418203</v>
      </c>
      <c r="E8" s="43">
        <v>63.5793858991535</v>
      </c>
      <c r="F8" s="44">
        <v>22.031139104367099</v>
      </c>
      <c r="G8" s="30"/>
      <c r="H8" s="30"/>
      <c r="I8" s="30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ht="15" customHeight="1">
      <c r="A9" s="45" t="s">
        <v>70</v>
      </c>
      <c r="B9" s="46"/>
      <c r="C9" s="47"/>
      <c r="D9" s="47"/>
      <c r="E9" s="43"/>
      <c r="F9" s="44"/>
      <c r="G9" s="30"/>
      <c r="H9" s="30"/>
      <c r="I9" s="30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ht="15" customHeight="1">
      <c r="A10" s="48" t="s">
        <v>71</v>
      </c>
      <c r="B10" s="41">
        <v>1110950.660196</v>
      </c>
      <c r="C10" s="42">
        <v>99.294980564607798</v>
      </c>
      <c r="D10" s="42">
        <v>96.573995348336595</v>
      </c>
      <c r="E10" s="43">
        <v>58.975316350719702</v>
      </c>
      <c r="F10" s="44">
        <v>21.621128621645799</v>
      </c>
      <c r="G10" s="30"/>
      <c r="H10" s="30"/>
      <c r="I10" s="30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ht="15" customHeight="1">
      <c r="A11" s="48" t="s">
        <v>72</v>
      </c>
      <c r="B11" s="41">
        <v>1216303.5282920001</v>
      </c>
      <c r="C11" s="42">
        <v>100</v>
      </c>
      <c r="D11" s="42">
        <v>96.890965492790897</v>
      </c>
      <c r="E11" s="43">
        <v>67.784663599534397</v>
      </c>
      <c r="F11" s="44">
        <v>22.4056356061622</v>
      </c>
      <c r="G11" s="30"/>
      <c r="H11" s="30"/>
      <c r="I11" s="30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ht="15" customHeight="1">
      <c r="A12" s="45" t="s">
        <v>73</v>
      </c>
      <c r="B12" s="41"/>
      <c r="C12" s="42"/>
      <c r="D12" s="42"/>
      <c r="E12" s="43"/>
      <c r="F12" s="44"/>
      <c r="G12" s="30"/>
      <c r="H12" s="30"/>
      <c r="I12" s="30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ht="15" customHeight="1">
      <c r="A13" s="48" t="s">
        <v>74</v>
      </c>
      <c r="B13" s="41">
        <v>586157.15658299997</v>
      </c>
      <c r="C13" s="42">
        <v>100</v>
      </c>
      <c r="D13" s="42">
        <v>100</v>
      </c>
      <c r="E13" s="43">
        <v>73.288065426728494</v>
      </c>
      <c r="F13" s="44">
        <v>24.792045067255401</v>
      </c>
      <c r="G13" s="49"/>
      <c r="H13" s="30"/>
      <c r="I13" s="30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ht="15" customHeight="1">
      <c r="A14" s="48" t="s">
        <v>75</v>
      </c>
      <c r="B14" s="41">
        <v>974134.43404900096</v>
      </c>
      <c r="C14" s="42">
        <v>99.364346292404207</v>
      </c>
      <c r="D14" s="42">
        <v>97.947604564916304</v>
      </c>
      <c r="E14" s="43">
        <v>69.439448485913402</v>
      </c>
      <c r="F14" s="44">
        <v>23.204838193475599</v>
      </c>
      <c r="G14" s="50"/>
      <c r="H14" s="30"/>
      <c r="I14" s="30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ht="15" customHeight="1">
      <c r="A15" s="48" t="s">
        <v>76</v>
      </c>
      <c r="B15" s="41">
        <v>766962.597856001</v>
      </c>
      <c r="C15" s="42">
        <v>99.786130845286905</v>
      </c>
      <c r="D15" s="42">
        <v>92.713669844759195</v>
      </c>
      <c r="E15" s="43">
        <v>48.716469807325801</v>
      </c>
      <c r="F15" s="44">
        <v>18.430356622362901</v>
      </c>
      <c r="G15" s="50"/>
      <c r="H15" s="30"/>
      <c r="I15" s="30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ht="15" customHeight="1">
      <c r="A16" s="45" t="s">
        <v>77</v>
      </c>
      <c r="B16" s="41"/>
      <c r="C16" s="42"/>
      <c r="D16" s="42"/>
      <c r="E16" s="43"/>
      <c r="F16" s="44"/>
      <c r="G16" s="50"/>
      <c r="H16" s="30"/>
      <c r="I16" s="30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ht="15" customHeight="1">
      <c r="A17" s="48" t="s">
        <v>78</v>
      </c>
      <c r="B17" s="41">
        <v>1977839.511621</v>
      </c>
      <c r="C17" s="42">
        <v>99.603991222443497</v>
      </c>
      <c r="D17" s="42">
        <v>96.163666604030297</v>
      </c>
      <c r="E17" s="43">
        <v>64.431796880858201</v>
      </c>
      <c r="F17" s="44">
        <v>23.057527498590499</v>
      </c>
      <c r="G17" s="50"/>
      <c r="H17" s="30"/>
      <c r="I17" s="30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ht="15" customHeight="1">
      <c r="A18" s="48" t="s">
        <v>79</v>
      </c>
      <c r="B18" s="41">
        <v>349414.676867</v>
      </c>
      <c r="C18" s="42">
        <v>100</v>
      </c>
      <c r="D18" s="42">
        <v>100</v>
      </c>
      <c r="E18" s="43">
        <v>58.754367857920101</v>
      </c>
      <c r="F18" s="44">
        <v>16.2213330064479</v>
      </c>
      <c r="G18" s="51"/>
      <c r="H18" s="30"/>
      <c r="I18" s="30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ht="15" customHeight="1">
      <c r="A19" s="45" t="s">
        <v>80</v>
      </c>
      <c r="B19" s="41"/>
      <c r="C19" s="42"/>
      <c r="D19" s="42"/>
      <c r="E19" s="43"/>
      <c r="F19" s="44"/>
      <c r="G19" s="50"/>
      <c r="H19" s="30"/>
      <c r="I19" s="30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ht="15" customHeight="1">
      <c r="A20" s="48" t="s">
        <v>81</v>
      </c>
      <c r="B20" s="41">
        <v>137952.187473</v>
      </c>
      <c r="C20" s="42">
        <v>94.322367614842705</v>
      </c>
      <c r="D20" s="42">
        <v>59.514054273382797</v>
      </c>
      <c r="E20" s="43">
        <v>16.339368355004598</v>
      </c>
      <c r="F20" s="44">
        <v>12.326535084721399</v>
      </c>
      <c r="H20" s="30"/>
      <c r="I20" s="30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ht="15" customHeight="1">
      <c r="A21" s="48" t="s">
        <v>82</v>
      </c>
      <c r="B21" s="41">
        <v>470378.692278</v>
      </c>
      <c r="C21" s="42">
        <v>100</v>
      </c>
      <c r="D21" s="42">
        <v>97.599249286078205</v>
      </c>
      <c r="E21" s="43">
        <v>45.634737892662699</v>
      </c>
      <c r="F21" s="44">
        <v>19.460315205966101</v>
      </c>
      <c r="G21" s="50"/>
      <c r="H21" s="30"/>
      <c r="I21" s="30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ht="15" customHeight="1">
      <c r="A22" s="48" t="s">
        <v>83</v>
      </c>
      <c r="B22" s="41">
        <v>565651.77553700004</v>
      </c>
      <c r="C22" s="42">
        <v>100</v>
      </c>
      <c r="D22" s="42">
        <v>99.215893727763998</v>
      </c>
      <c r="E22" s="43">
        <v>65.724171083536504</v>
      </c>
      <c r="F22" s="44">
        <v>19.858755363290101</v>
      </c>
      <c r="G22" s="51"/>
      <c r="H22" s="30"/>
      <c r="I22" s="30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ht="15" customHeight="1">
      <c r="A23" s="48" t="s">
        <v>84</v>
      </c>
      <c r="B23" s="41">
        <v>1150282.609984</v>
      </c>
      <c r="C23" s="42">
        <v>100</v>
      </c>
      <c r="D23" s="42">
        <v>99.626410148888596</v>
      </c>
      <c r="E23" s="43">
        <v>75.693344723790204</v>
      </c>
      <c r="F23" s="44">
        <v>25.371791398468499</v>
      </c>
      <c r="G23" s="50"/>
      <c r="H23" s="30"/>
      <c r="I23" s="30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 ht="15" customHeight="1">
      <c r="A24" s="48" t="s">
        <v>85</v>
      </c>
      <c r="B24" s="41">
        <v>2988.9232160000001</v>
      </c>
      <c r="C24" s="43" t="s">
        <v>86</v>
      </c>
      <c r="D24" s="43" t="s">
        <v>86</v>
      </c>
      <c r="E24" s="43" t="s">
        <v>86</v>
      </c>
      <c r="F24" s="52" t="s">
        <v>86</v>
      </c>
      <c r="G24" s="50"/>
      <c r="H24" s="30"/>
      <c r="I24" s="30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 ht="15" customHeight="1">
      <c r="A25" s="45" t="s">
        <v>87</v>
      </c>
      <c r="B25" s="41"/>
      <c r="C25" s="42"/>
      <c r="D25" s="42"/>
      <c r="E25" s="43"/>
      <c r="F25" s="44"/>
      <c r="G25" s="50"/>
      <c r="H25" s="30"/>
      <c r="I25" s="30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 ht="15" customHeight="1">
      <c r="A26" s="48" t="s">
        <v>88</v>
      </c>
      <c r="B26" s="41">
        <v>1447561.9161960001</v>
      </c>
      <c r="C26" s="42">
        <v>100</v>
      </c>
      <c r="D26" s="42">
        <v>99.010387369706095</v>
      </c>
      <c r="E26" s="43">
        <v>72.232807600571405</v>
      </c>
      <c r="F26" s="44">
        <v>26.937877593638099</v>
      </c>
      <c r="G26" s="50"/>
      <c r="H26" s="30"/>
      <c r="I26" s="30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 ht="15" customHeight="1">
      <c r="A27" s="48" t="s">
        <v>89</v>
      </c>
      <c r="B27" s="41">
        <v>879692.27229200001</v>
      </c>
      <c r="C27" s="42">
        <v>99.109641141715002</v>
      </c>
      <c r="D27" s="42">
        <v>93.003091639235294</v>
      </c>
      <c r="E27" s="43">
        <v>49.3399022816387</v>
      </c>
      <c r="F27" s="44">
        <v>13.956943168445401</v>
      </c>
      <c r="G27" s="50"/>
      <c r="H27" s="30"/>
      <c r="I27" s="30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 ht="15" customHeight="1">
      <c r="A28" s="45" t="s">
        <v>90</v>
      </c>
      <c r="B28" s="41"/>
      <c r="C28" s="42"/>
      <c r="D28" s="42"/>
      <c r="E28" s="43"/>
      <c r="F28" s="44"/>
      <c r="G28" s="50"/>
      <c r="H28" s="30"/>
      <c r="I28" s="30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 ht="15" customHeight="1">
      <c r="A29" s="48" t="s">
        <v>91</v>
      </c>
      <c r="B29" s="41">
        <v>760558.83016600099</v>
      </c>
      <c r="C29" s="42">
        <v>99.784330105714304</v>
      </c>
      <c r="D29" s="42">
        <v>95.392161255250798</v>
      </c>
      <c r="E29" s="43">
        <v>54.871174031982903</v>
      </c>
      <c r="F29" s="44">
        <v>16.6628603172406</v>
      </c>
      <c r="G29" s="50"/>
      <c r="H29" s="30"/>
      <c r="I29" s="30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 ht="15" customHeight="1">
      <c r="A30" s="48" t="s">
        <v>92</v>
      </c>
      <c r="B30" s="41">
        <v>1308091.9923650001</v>
      </c>
      <c r="C30" s="42">
        <v>100</v>
      </c>
      <c r="D30" s="42">
        <v>98.768699281165993</v>
      </c>
      <c r="E30" s="43">
        <v>73.125602882453194</v>
      </c>
      <c r="F30" s="44">
        <v>26.296504687723601</v>
      </c>
      <c r="G30" s="50"/>
      <c r="H30" s="30"/>
      <c r="I30" s="30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 ht="15" customHeight="1">
      <c r="A31" s="48" t="s">
        <v>85</v>
      </c>
      <c r="B31" s="41">
        <v>258603.365957</v>
      </c>
      <c r="C31" s="43" t="s">
        <v>86</v>
      </c>
      <c r="D31" s="43" t="s">
        <v>86</v>
      </c>
      <c r="E31" s="43" t="s">
        <v>86</v>
      </c>
      <c r="F31" s="52" t="s">
        <v>86</v>
      </c>
      <c r="G31" s="51"/>
      <c r="H31" s="30"/>
      <c r="I31" s="30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 ht="15" customHeight="1">
      <c r="A32" s="48"/>
      <c r="B32" s="41"/>
      <c r="C32" s="43"/>
      <c r="D32" s="43"/>
      <c r="E32" s="43"/>
      <c r="F32" s="44"/>
      <c r="G32" s="51"/>
      <c r="H32" s="30"/>
      <c r="I32" s="30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</row>
    <row r="33" spans="1:80" ht="15" customHeight="1">
      <c r="A33" s="40" t="s">
        <v>93</v>
      </c>
      <c r="B33" s="41">
        <v>5082633.9999869997</v>
      </c>
      <c r="C33" s="42">
        <v>99.512418568068</v>
      </c>
      <c r="D33" s="42">
        <v>96.854912486175294</v>
      </c>
      <c r="E33" s="43">
        <v>62.020472993748299</v>
      </c>
      <c r="F33" s="44">
        <v>23.963365677877199</v>
      </c>
      <c r="G33" s="51"/>
      <c r="H33" s="30"/>
      <c r="I33" s="30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</row>
    <row r="34" spans="1:80" ht="15" customHeight="1">
      <c r="A34" s="45" t="s">
        <v>70</v>
      </c>
      <c r="B34" s="41"/>
      <c r="C34" s="42"/>
      <c r="D34" s="42"/>
      <c r="E34" s="43"/>
      <c r="F34" s="44"/>
      <c r="G34" s="30"/>
      <c r="H34" s="30"/>
      <c r="I34" s="30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48" t="s">
        <v>71</v>
      </c>
      <c r="B35" s="41">
        <v>2450831.999965</v>
      </c>
      <c r="C35" s="42">
        <v>99.5647730534712</v>
      </c>
      <c r="D35" s="42">
        <v>97.263509113519106</v>
      </c>
      <c r="E35" s="43">
        <v>61.501439859669098</v>
      </c>
      <c r="F35" s="44">
        <v>23.343086522338901</v>
      </c>
      <c r="G35" s="30"/>
      <c r="H35" s="30"/>
      <c r="I35" s="30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48" t="s">
        <v>72</v>
      </c>
      <c r="B36" s="41">
        <v>2631802.0000220002</v>
      </c>
      <c r="C36" s="42">
        <v>99.463664122191503</v>
      </c>
      <c r="D36" s="42">
        <v>96.474412095430296</v>
      </c>
      <c r="E36" s="43">
        <v>62.503815970929701</v>
      </c>
      <c r="F36" s="44">
        <v>24.540992719459901</v>
      </c>
      <c r="G36" s="30"/>
      <c r="H36" s="30"/>
      <c r="I36" s="30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45" t="s">
        <v>73</v>
      </c>
      <c r="B37" s="41"/>
      <c r="C37" s="42"/>
      <c r="D37" s="42"/>
      <c r="E37" s="43"/>
      <c r="F37" s="44"/>
      <c r="G37" s="30"/>
      <c r="H37" s="30"/>
      <c r="I37" s="30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48" t="s">
        <v>74</v>
      </c>
      <c r="B38" s="41">
        <v>1446257.000005</v>
      </c>
      <c r="C38" s="42">
        <v>100</v>
      </c>
      <c r="D38" s="42">
        <v>100</v>
      </c>
      <c r="E38" s="43">
        <v>72.726801447278305</v>
      </c>
      <c r="F38" s="44">
        <v>29.6201915624622</v>
      </c>
      <c r="G38" s="30"/>
      <c r="H38" s="30"/>
      <c r="I38" s="30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</row>
    <row r="39" spans="1:80">
      <c r="A39" s="48" t="s">
        <v>75</v>
      </c>
      <c r="B39" s="41">
        <v>2119693.9999719998</v>
      </c>
      <c r="C39" s="42">
        <v>99.456153288580694</v>
      </c>
      <c r="D39" s="42">
        <v>98.677756163230697</v>
      </c>
      <c r="E39" s="43">
        <v>67.192350606352306</v>
      </c>
      <c r="F39" s="44">
        <v>26.4068924362853</v>
      </c>
      <c r="G39" s="30"/>
      <c r="H39" s="30"/>
      <c r="I39" s="30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>
      <c r="A40" s="48" t="s">
        <v>76</v>
      </c>
      <c r="B40" s="41">
        <v>1516683.0000100001</v>
      </c>
      <c r="C40" s="42">
        <v>99.126113134655498</v>
      </c>
      <c r="D40" s="42">
        <v>91.308284985515698</v>
      </c>
      <c r="E40" s="43">
        <v>44.5831440238033</v>
      </c>
      <c r="F40" s="44">
        <v>15.154172826192699</v>
      </c>
      <c r="G40" s="30"/>
      <c r="H40" s="30"/>
      <c r="I40" s="30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>
      <c r="A41" s="45" t="s">
        <v>77</v>
      </c>
      <c r="B41" s="41"/>
      <c r="C41" s="42"/>
      <c r="D41" s="42"/>
      <c r="E41" s="43"/>
      <c r="F41" s="44"/>
      <c r="G41" s="30"/>
      <c r="H41" s="30"/>
      <c r="I41" s="30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>
      <c r="A42" s="48" t="s">
        <v>78</v>
      </c>
      <c r="B42" s="41">
        <v>4358843.1399990004</v>
      </c>
      <c r="C42" s="42">
        <v>99.431455116850003</v>
      </c>
      <c r="D42" s="42">
        <v>96.332667128117095</v>
      </c>
      <c r="E42" s="43">
        <v>62.817729181340297</v>
      </c>
      <c r="F42" s="44">
        <v>25.081865980207098</v>
      </c>
      <c r="G42" s="30"/>
      <c r="H42" s="30"/>
      <c r="I42" s="30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>
      <c r="A43" s="48" t="s">
        <v>79</v>
      </c>
      <c r="B43" s="41">
        <v>723790.85998800001</v>
      </c>
      <c r="C43" s="42">
        <v>100</v>
      </c>
      <c r="D43" s="42">
        <v>100</v>
      </c>
      <c r="E43" s="43">
        <v>57.219203930796603</v>
      </c>
      <c r="F43" s="44">
        <v>17.227487070652899</v>
      </c>
      <c r="G43" s="30"/>
      <c r="H43" s="30"/>
      <c r="I43" s="30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45" t="s">
        <v>80</v>
      </c>
      <c r="B44" s="41"/>
      <c r="C44" s="42"/>
      <c r="D44" s="42"/>
      <c r="E44" s="43"/>
      <c r="F44" s="44"/>
      <c r="G44" s="30"/>
      <c r="H44" s="30"/>
      <c r="I44" s="30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</row>
    <row r="45" spans="1:80">
      <c r="A45" s="48" t="s">
        <v>81</v>
      </c>
      <c r="B45" s="41">
        <v>377308.05365000002</v>
      </c>
      <c r="C45" s="42">
        <v>94.846064115281607</v>
      </c>
      <c r="D45" s="42">
        <v>74.687870816403901</v>
      </c>
      <c r="E45" s="43">
        <v>25.943239650485001</v>
      </c>
      <c r="F45" s="44">
        <v>7.83632564186588</v>
      </c>
      <c r="G45" s="30"/>
      <c r="H45" s="30"/>
      <c r="I45" s="30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</row>
    <row r="46" spans="1:80">
      <c r="A46" s="48" t="s">
        <v>82</v>
      </c>
      <c r="B46" s="41">
        <v>1111661.106013</v>
      </c>
      <c r="C46" s="42">
        <v>99.520018786738305</v>
      </c>
      <c r="D46" s="42">
        <v>95.656961174061706</v>
      </c>
      <c r="E46" s="43">
        <v>44.363892142434302</v>
      </c>
      <c r="F46" s="44">
        <v>18.8219799645085</v>
      </c>
      <c r="G46" s="30"/>
      <c r="H46" s="30"/>
      <c r="I46" s="30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</row>
    <row r="47" spans="1:80">
      <c r="A47" s="48" t="s">
        <v>83</v>
      </c>
      <c r="B47" s="41">
        <v>1379123.709816</v>
      </c>
      <c r="C47" s="42">
        <v>100</v>
      </c>
      <c r="D47" s="42">
        <v>99.678396432500506</v>
      </c>
      <c r="E47" s="43">
        <v>61.596106866463501</v>
      </c>
      <c r="F47" s="44">
        <v>21.5582893156602</v>
      </c>
      <c r="G47" s="30"/>
      <c r="H47" s="30"/>
      <c r="I47" s="30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</row>
    <row r="48" spans="1:80">
      <c r="A48" s="48" t="s">
        <v>84</v>
      </c>
      <c r="B48" s="41">
        <v>2202769.6039669998</v>
      </c>
      <c r="C48" s="42">
        <v>100</v>
      </c>
      <c r="D48" s="42">
        <v>99.471873915998799</v>
      </c>
      <c r="E48" s="43">
        <v>77.309150270738598</v>
      </c>
      <c r="F48" s="44">
        <v>30.555550120215099</v>
      </c>
      <c r="G48" s="30"/>
      <c r="H48" s="30"/>
      <c r="I48" s="30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</row>
    <row r="49" spans="1:80">
      <c r="A49" s="48" t="s">
        <v>85</v>
      </c>
      <c r="B49" s="41">
        <v>11771.526540999999</v>
      </c>
      <c r="C49" s="43" t="s">
        <v>86</v>
      </c>
      <c r="D49" s="43" t="s">
        <v>86</v>
      </c>
      <c r="E49" s="43" t="s">
        <v>86</v>
      </c>
      <c r="F49" s="52" t="s">
        <v>86</v>
      </c>
      <c r="G49" s="30"/>
      <c r="H49" s="30"/>
      <c r="I49" s="30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</row>
    <row r="50" spans="1:80">
      <c r="A50" s="45" t="s">
        <v>87</v>
      </c>
      <c r="B50" s="41"/>
      <c r="C50" s="42"/>
      <c r="D50" s="42"/>
      <c r="E50" s="43"/>
      <c r="F50" s="44"/>
      <c r="G50" s="30"/>
      <c r="H50" s="30"/>
      <c r="I50" s="30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</row>
    <row r="51" spans="1:80">
      <c r="A51" s="48" t="s">
        <v>88</v>
      </c>
      <c r="B51" s="41">
        <v>3150282.7944809999</v>
      </c>
      <c r="C51" s="42">
        <v>100</v>
      </c>
      <c r="D51" s="42">
        <v>99.155346007075394</v>
      </c>
      <c r="E51" s="43">
        <v>71.254482972878904</v>
      </c>
      <c r="F51" s="44">
        <v>28.710013511564899</v>
      </c>
      <c r="G51" s="30"/>
      <c r="H51" s="30"/>
      <c r="I51" s="30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</row>
    <row r="52" spans="1:80">
      <c r="A52" s="48" t="s">
        <v>89</v>
      </c>
      <c r="B52" s="41">
        <v>1932351.205506</v>
      </c>
      <c r="C52" s="42">
        <v>98.717521971865807</v>
      </c>
      <c r="D52" s="42">
        <v>93.104550688542702</v>
      </c>
      <c r="E52" s="43">
        <v>46.9664069013971</v>
      </c>
      <c r="F52" s="44">
        <v>16.2249778737764</v>
      </c>
      <c r="G52" s="30"/>
      <c r="H52" s="30"/>
      <c r="I52" s="30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</row>
    <row r="53" spans="1:80">
      <c r="A53" s="45" t="s">
        <v>90</v>
      </c>
      <c r="B53" s="41"/>
      <c r="C53" s="42"/>
      <c r="D53" s="42"/>
      <c r="E53" s="43"/>
      <c r="F53" s="44"/>
      <c r="G53" s="30"/>
      <c r="H53" s="30"/>
      <c r="I53" s="30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</row>
    <row r="54" spans="1:80">
      <c r="A54" s="48" t="s">
        <v>91</v>
      </c>
      <c r="B54" s="41">
        <v>1643138.1288900001</v>
      </c>
      <c r="C54" s="42">
        <v>99.193367052169094</v>
      </c>
      <c r="D54" s="42">
        <v>94.823474842771802</v>
      </c>
      <c r="E54" s="43">
        <v>51.428490780678104</v>
      </c>
      <c r="F54" s="44">
        <v>19.551324521939001</v>
      </c>
      <c r="G54" s="30"/>
      <c r="H54" s="30"/>
      <c r="I54" s="30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</row>
    <row r="55" spans="1:80">
      <c r="A55" s="48" t="s">
        <v>92</v>
      </c>
      <c r="B55" s="41">
        <v>2821070.982638</v>
      </c>
      <c r="C55" s="42">
        <v>100</v>
      </c>
      <c r="D55" s="42">
        <v>98.839529222572494</v>
      </c>
      <c r="E55" s="43">
        <v>71.519852761638305</v>
      </c>
      <c r="F55" s="44">
        <v>27.791821618357599</v>
      </c>
      <c r="G55" s="30"/>
      <c r="H55" s="30"/>
      <c r="I55" s="30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</row>
    <row r="56" spans="1:80">
      <c r="A56" s="48" t="s">
        <v>85</v>
      </c>
      <c r="B56" s="41">
        <v>618424.88845900004</v>
      </c>
      <c r="C56" s="43" t="s">
        <v>86</v>
      </c>
      <c r="D56" s="43" t="s">
        <v>86</v>
      </c>
      <c r="E56" s="43" t="s">
        <v>86</v>
      </c>
      <c r="F56" s="52" t="s">
        <v>86</v>
      </c>
      <c r="G56" s="30"/>
      <c r="H56" s="30"/>
      <c r="I56" s="30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</row>
    <row r="57" spans="1:80">
      <c r="A57" s="30"/>
      <c r="B57" s="41"/>
      <c r="C57" s="42"/>
      <c r="D57" s="42"/>
      <c r="E57" s="43"/>
      <c r="F57" s="44"/>
      <c r="G57" s="30"/>
      <c r="H57" s="30"/>
      <c r="I57" s="30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</row>
    <row r="58" spans="1:80">
      <c r="A58" s="40" t="s">
        <v>94</v>
      </c>
      <c r="B58" s="41">
        <v>35436055.999853998</v>
      </c>
      <c r="C58" s="42">
        <v>99.247354385671301</v>
      </c>
      <c r="D58" s="42">
        <v>94.485542423930895</v>
      </c>
      <c r="E58" s="43">
        <v>55.261623078803098</v>
      </c>
      <c r="F58" s="44">
        <v>19.867891410333598</v>
      </c>
      <c r="G58" s="30"/>
      <c r="H58" s="30"/>
      <c r="I58" s="30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</row>
    <row r="59" spans="1:80">
      <c r="A59" s="45" t="s">
        <v>70</v>
      </c>
      <c r="B59" s="41"/>
      <c r="C59" s="42"/>
      <c r="D59" s="42"/>
      <c r="E59" s="43"/>
      <c r="F59" s="44"/>
      <c r="G59" s="30"/>
      <c r="H59" s="30"/>
      <c r="I59" s="30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</row>
    <row r="60" spans="1:80">
      <c r="A60" s="48" t="s">
        <v>71</v>
      </c>
      <c r="B60" s="41">
        <v>17549856.9998939</v>
      </c>
      <c r="C60" s="42">
        <v>99.208364764044305</v>
      </c>
      <c r="D60" s="42">
        <v>94.499166623244605</v>
      </c>
      <c r="E60" s="43">
        <v>55.1008161412908</v>
      </c>
      <c r="F60" s="44">
        <v>20.810735336248499</v>
      </c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</row>
    <row r="61" spans="1:80">
      <c r="A61" s="48" t="s">
        <v>72</v>
      </c>
      <c r="B61" s="41">
        <v>17886198.999959901</v>
      </c>
      <c r="C61" s="42">
        <v>99.285610824841697</v>
      </c>
      <c r="D61" s="42">
        <v>94.472174421613204</v>
      </c>
      <c r="E61" s="43">
        <v>55.419406113530499</v>
      </c>
      <c r="F61" s="44">
        <v>18.942777244207001</v>
      </c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</row>
    <row r="62" spans="1:80">
      <c r="A62" s="45" t="s">
        <v>73</v>
      </c>
      <c r="B62" s="41"/>
      <c r="C62" s="42"/>
      <c r="D62" s="42"/>
      <c r="E62" s="43"/>
      <c r="F62" s="44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</row>
    <row r="63" spans="1:80">
      <c r="A63" s="48" t="s">
        <v>74</v>
      </c>
      <c r="B63" s="41">
        <v>9629692.9999900106</v>
      </c>
      <c r="C63" s="42">
        <v>99.714580213335694</v>
      </c>
      <c r="D63" s="42">
        <v>99.644597708306605</v>
      </c>
      <c r="E63" s="43">
        <v>68.294892716578104</v>
      </c>
      <c r="F63" s="44">
        <v>26.2930771043753</v>
      </c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</row>
    <row r="64" spans="1:80">
      <c r="A64" s="48" t="s">
        <v>75</v>
      </c>
      <c r="B64" s="41">
        <v>14398792.9999339</v>
      </c>
      <c r="C64" s="42">
        <v>99.665051894869094</v>
      </c>
      <c r="D64" s="42">
        <v>98.001723354740093</v>
      </c>
      <c r="E64" s="43">
        <v>63.412133696684897</v>
      </c>
      <c r="F64" s="44">
        <v>23.5538095707089</v>
      </c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</row>
    <row r="65" spans="1:80">
      <c r="A65" s="48" t="s">
        <v>76</v>
      </c>
      <c r="B65" s="41">
        <v>11407569.99993</v>
      </c>
      <c r="C65" s="42">
        <v>98.325722412019601</v>
      </c>
      <c r="D65" s="42">
        <v>85.692356852229906</v>
      </c>
      <c r="E65" s="43">
        <v>33.971909263329302</v>
      </c>
      <c r="F65" s="44">
        <v>9.7916579698906094</v>
      </c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</row>
    <row r="66" spans="1:80">
      <c r="A66" s="45" t="s">
        <v>77</v>
      </c>
      <c r="B66" s="41"/>
      <c r="C66" s="42"/>
      <c r="D66" s="42"/>
      <c r="E66" s="43"/>
      <c r="F66" s="44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</row>
    <row r="67" spans="1:80">
      <c r="A67" s="48" t="s">
        <v>78</v>
      </c>
      <c r="B67" s="41">
        <v>31004335.956849899</v>
      </c>
      <c r="C67" s="42">
        <v>99.207018531700996</v>
      </c>
      <c r="D67" s="42">
        <v>94.038782108672805</v>
      </c>
      <c r="E67" s="43">
        <v>55.535686904149998</v>
      </c>
      <c r="F67" s="44">
        <v>20.097034482466899</v>
      </c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</row>
    <row r="68" spans="1:80">
      <c r="A68" s="48" t="s">
        <v>79</v>
      </c>
      <c r="B68" s="41">
        <v>4431720.0430039996</v>
      </c>
      <c r="C68" s="42">
        <v>99.529544225161203</v>
      </c>
      <c r="D68" s="42">
        <v>97.611079861325393</v>
      </c>
      <c r="E68" s="43">
        <v>53.344271163020998</v>
      </c>
      <c r="F68" s="44">
        <v>18.264805312461199</v>
      </c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</row>
    <row r="69" spans="1:80">
      <c r="A69" s="45" t="s">
        <v>80</v>
      </c>
      <c r="B69" s="41"/>
      <c r="C69" s="42"/>
      <c r="D69" s="42"/>
      <c r="E69" s="43"/>
      <c r="F69" s="44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</row>
    <row r="70" spans="1:80">
      <c r="A70" s="48" t="s">
        <v>81</v>
      </c>
      <c r="B70" s="41">
        <v>4236397.7072600098</v>
      </c>
      <c r="C70" s="42">
        <v>95.548197238096805</v>
      </c>
      <c r="D70" s="42">
        <v>73.702368034998301</v>
      </c>
      <c r="E70" s="43">
        <v>18.060378366549799</v>
      </c>
      <c r="F70" s="44">
        <v>5.55150788036166</v>
      </c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</row>
    <row r="71" spans="1:80">
      <c r="A71" s="48" t="s">
        <v>82</v>
      </c>
      <c r="B71" s="41">
        <v>8449632.8729690295</v>
      </c>
      <c r="C71" s="42">
        <v>99.414075574438399</v>
      </c>
      <c r="D71" s="42">
        <v>93.381241288504697</v>
      </c>
      <c r="E71" s="43">
        <v>43.521800980813801</v>
      </c>
      <c r="F71" s="44">
        <v>14.7656072694387</v>
      </c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</row>
    <row r="72" spans="1:80">
      <c r="A72" s="48" t="s">
        <v>83</v>
      </c>
      <c r="B72" s="41">
        <v>9544914.2826059703</v>
      </c>
      <c r="C72" s="42">
        <v>99.914623699682096</v>
      </c>
      <c r="D72" s="42">
        <v>98.282571180332894</v>
      </c>
      <c r="E72" s="43">
        <v>58.1146270819997</v>
      </c>
      <c r="F72" s="44">
        <v>20.886296515810201</v>
      </c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</row>
    <row r="73" spans="1:80">
      <c r="A73" s="48" t="s">
        <v>84</v>
      </c>
      <c r="B73" s="41">
        <v>13128310.903323</v>
      </c>
      <c r="C73" s="42">
        <v>99.844197065169894</v>
      </c>
      <c r="D73" s="42">
        <v>99.170963290460705</v>
      </c>
      <c r="E73" s="43">
        <v>73.004242279356205</v>
      </c>
      <c r="F73" s="44">
        <v>27.080497190176398</v>
      </c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</row>
    <row r="74" spans="1:80">
      <c r="A74" s="48" t="s">
        <v>85</v>
      </c>
      <c r="B74" s="41">
        <v>76800.233695999996</v>
      </c>
      <c r="C74" s="43" t="s">
        <v>86</v>
      </c>
      <c r="D74" s="43" t="s">
        <v>86</v>
      </c>
      <c r="E74" s="43" t="s">
        <v>86</v>
      </c>
      <c r="F74" s="52" t="s">
        <v>86</v>
      </c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</row>
    <row r="75" spans="1:80" ht="16.5">
      <c r="A75" s="45" t="s">
        <v>87</v>
      </c>
      <c r="B75" s="41"/>
      <c r="C75" s="42"/>
      <c r="D75" s="42"/>
      <c r="E75" s="43"/>
      <c r="F75" s="44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</row>
    <row r="76" spans="1:80" ht="16.5">
      <c r="A76" s="48" t="s">
        <v>88</v>
      </c>
      <c r="B76" s="41">
        <v>20498176.495324999</v>
      </c>
      <c r="C76" s="42">
        <v>99.913457059641203</v>
      </c>
      <c r="D76" s="42">
        <v>98.574039545026494</v>
      </c>
      <c r="E76" s="43">
        <v>65.827005685288398</v>
      </c>
      <c r="F76" s="44">
        <v>24.8820875281674</v>
      </c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</row>
    <row r="77" spans="1:80" ht="16.5">
      <c r="A77" s="48" t="s">
        <v>89</v>
      </c>
      <c r="B77" s="41">
        <v>14937879.504528999</v>
      </c>
      <c r="C77" s="42">
        <v>98.3333096465295</v>
      </c>
      <c r="D77" s="42">
        <v>88.875192202305598</v>
      </c>
      <c r="E77" s="43">
        <v>40.763509250619002</v>
      </c>
      <c r="F77" s="44">
        <v>12.987271107139399</v>
      </c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</row>
    <row r="78" spans="1:80" ht="16.5">
      <c r="A78" s="45" t="s">
        <v>90</v>
      </c>
      <c r="B78" s="41"/>
      <c r="C78" s="42"/>
      <c r="D78" s="42"/>
      <c r="E78" s="43"/>
      <c r="F78" s="44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</row>
    <row r="79" spans="1:80" ht="16.5">
      <c r="A79" s="48" t="s">
        <v>91</v>
      </c>
      <c r="B79" s="41">
        <v>15292264.415096</v>
      </c>
      <c r="C79" s="42">
        <v>98.885786049973106</v>
      </c>
      <c r="D79" s="42">
        <v>91.470537876454799</v>
      </c>
      <c r="E79" s="43">
        <v>45.326665388040801</v>
      </c>
      <c r="F79" s="44">
        <v>16.462378940098901</v>
      </c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</row>
    <row r="80" spans="1:80" ht="16.5">
      <c r="A80" s="48" t="s">
        <v>92</v>
      </c>
      <c r="B80" s="41">
        <v>16095528.700138999</v>
      </c>
      <c r="C80" s="42">
        <v>99.649227877301698</v>
      </c>
      <c r="D80" s="42">
        <v>97.901581674697795</v>
      </c>
      <c r="E80" s="43">
        <v>67.862176923350603</v>
      </c>
      <c r="F80" s="44">
        <v>24.394521924210501</v>
      </c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</row>
    <row r="81" spans="1:6">
      <c r="A81" s="54" t="s">
        <v>85</v>
      </c>
      <c r="B81" s="55">
        <v>4048262.8846189999</v>
      </c>
      <c r="C81" s="56" t="s">
        <v>86</v>
      </c>
      <c r="D81" s="56" t="s">
        <v>86</v>
      </c>
      <c r="E81" s="56" t="s">
        <v>86</v>
      </c>
      <c r="F81" s="57" t="s">
        <v>86</v>
      </c>
    </row>
    <row r="82" spans="1:6">
      <c r="A82" s="167" t="s">
        <v>62</v>
      </c>
      <c r="B82" s="167"/>
      <c r="C82" s="167"/>
      <c r="D82" s="167"/>
      <c r="E82" s="167"/>
      <c r="F82" s="167"/>
    </row>
  </sheetData>
  <mergeCells count="4">
    <mergeCell ref="A1:F1"/>
    <mergeCell ref="A2:F2"/>
    <mergeCell ref="A4:F4"/>
    <mergeCell ref="A82:F82"/>
  </mergeCells>
  <hyperlinks>
    <hyperlink ref="A1" location="ÍNDICE!A1" display="VOLVER AL ÍNDICE" xr:uid="{00000000-0004-0000-01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X35"/>
  <sheetViews>
    <sheetView zoomScaleNormal="100" workbookViewId="0">
      <selection sqref="A1:E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5.5703125" style="28" bestFit="1" customWidth="1"/>
    <col min="4" max="4" width="29.7109375" style="28" bestFit="1" customWidth="1"/>
    <col min="5" max="5" width="9.85546875" style="28" customWidth="1"/>
    <col min="6" max="6" width="11.5703125" style="30"/>
    <col min="7" max="50" width="11.5703125" style="28"/>
  </cols>
  <sheetData>
    <row r="1" spans="1:6" ht="15.75" customHeight="1">
      <c r="A1" s="164" t="s">
        <v>63</v>
      </c>
      <c r="B1" s="164"/>
      <c r="C1" s="164"/>
      <c r="D1" s="164"/>
      <c r="E1" s="164"/>
      <c r="F1" s="1"/>
    </row>
    <row r="2" spans="1:6" ht="15.75" customHeight="1">
      <c r="A2" s="169" t="s">
        <v>0</v>
      </c>
      <c r="B2" s="169"/>
      <c r="C2" s="169"/>
      <c r="D2" s="169"/>
      <c r="E2" s="169"/>
    </row>
    <row r="3" spans="1:6" ht="15.75" customHeight="1"/>
    <row r="4" spans="1:6" ht="15.75" customHeight="1">
      <c r="A4" s="172" t="s">
        <v>26</v>
      </c>
      <c r="B4" s="172"/>
      <c r="C4" s="172"/>
      <c r="D4" s="172"/>
      <c r="E4" s="172"/>
    </row>
    <row r="5" spans="1:6" ht="15.75" customHeight="1">
      <c r="A5" s="172"/>
      <c r="B5" s="172"/>
      <c r="C5" s="172"/>
      <c r="D5" s="172"/>
      <c r="E5" s="172"/>
    </row>
    <row r="6" spans="1:6" ht="15.75" customHeight="1">
      <c r="A6" s="33" t="s">
        <v>64</v>
      </c>
    </row>
    <row r="7" spans="1:6" ht="45.75" customHeight="1">
      <c r="A7" s="34"/>
      <c r="B7" s="133" t="s">
        <v>65</v>
      </c>
      <c r="C7" s="134" t="s">
        <v>171</v>
      </c>
      <c r="D7" s="134" t="s">
        <v>172</v>
      </c>
      <c r="E7" s="137" t="s">
        <v>173</v>
      </c>
      <c r="F7" s="28"/>
    </row>
    <row r="8" spans="1:6" ht="15.75" customHeight="1">
      <c r="B8" s="85"/>
      <c r="C8" s="85"/>
      <c r="D8" s="85"/>
      <c r="E8" s="44"/>
    </row>
    <row r="9" spans="1:6" ht="15.75" customHeight="1">
      <c r="A9" s="40" t="s">
        <v>126</v>
      </c>
      <c r="B9" s="41">
        <v>2327254.1884880001</v>
      </c>
      <c r="C9" s="42">
        <v>39.202307326503899</v>
      </c>
      <c r="D9" s="42">
        <v>29.5824415763663</v>
      </c>
      <c r="E9" s="44">
        <v>31.215251097129801</v>
      </c>
    </row>
    <row r="10" spans="1:6" ht="15.75" customHeight="1">
      <c r="A10" s="91" t="s">
        <v>70</v>
      </c>
      <c r="B10" s="41"/>
      <c r="C10" s="42"/>
      <c r="D10" s="42"/>
      <c r="E10" s="44"/>
    </row>
    <row r="11" spans="1:6" ht="15.75" customHeight="1">
      <c r="A11" s="92" t="s">
        <v>71</v>
      </c>
      <c r="B11" s="41">
        <v>1110950.660196</v>
      </c>
      <c r="C11" s="42">
        <v>39.230620886989499</v>
      </c>
      <c r="D11" s="42">
        <v>27.648248097877701</v>
      </c>
      <c r="E11" s="44">
        <v>33.121131015132796</v>
      </c>
    </row>
    <row r="12" spans="1:6" ht="15.75" customHeight="1">
      <c r="A12" s="92" t="s">
        <v>72</v>
      </c>
      <c r="B12" s="41">
        <v>1216303.5282920001</v>
      </c>
      <c r="C12" s="42">
        <v>39.176446208795703</v>
      </c>
      <c r="D12" s="42">
        <v>31.349100532697001</v>
      </c>
      <c r="E12" s="44">
        <v>29.4744532585072</v>
      </c>
    </row>
    <row r="13" spans="1:6" ht="15.75" customHeight="1">
      <c r="A13" s="91" t="s">
        <v>73</v>
      </c>
      <c r="B13" s="41"/>
      <c r="C13" s="42"/>
      <c r="D13" s="42"/>
      <c r="E13" s="44"/>
    </row>
    <row r="14" spans="1:6" ht="15.75" customHeight="1">
      <c r="A14" s="92" t="s">
        <v>74</v>
      </c>
      <c r="B14" s="41">
        <v>586157.15658299997</v>
      </c>
      <c r="C14" s="42">
        <v>32.459710621320099</v>
      </c>
      <c r="D14" s="42">
        <v>13.501372372614499</v>
      </c>
      <c r="E14" s="44">
        <v>54.038917006065397</v>
      </c>
    </row>
    <row r="15" spans="1:6" ht="15.75" customHeight="1">
      <c r="A15" s="92" t="s">
        <v>75</v>
      </c>
      <c r="B15" s="41">
        <v>974134.43404900096</v>
      </c>
      <c r="C15" s="42">
        <v>45.3802030722346</v>
      </c>
      <c r="D15" s="42">
        <v>32.233296794968403</v>
      </c>
      <c r="E15" s="44">
        <v>22.3865001327969</v>
      </c>
    </row>
    <row r="16" spans="1:6" ht="15.75" customHeight="1">
      <c r="A16" s="92" t="s">
        <v>76</v>
      </c>
      <c r="B16" s="41">
        <v>766962.597856001</v>
      </c>
      <c r="C16" s="42">
        <v>36.508721395508303</v>
      </c>
      <c r="D16" s="42">
        <v>38.505620451448401</v>
      </c>
      <c r="E16" s="44">
        <v>24.9856581530432</v>
      </c>
    </row>
    <row r="17" spans="1:5" ht="15.75" customHeight="1">
      <c r="A17" s="91" t="s">
        <v>103</v>
      </c>
      <c r="B17" s="41"/>
      <c r="C17" s="42"/>
      <c r="D17" s="42"/>
      <c r="E17" s="44"/>
    </row>
    <row r="18" spans="1:5" ht="15.75" customHeight="1">
      <c r="A18" s="92" t="s">
        <v>104</v>
      </c>
      <c r="B18" s="41">
        <v>258896.617054</v>
      </c>
      <c r="C18" s="42">
        <v>51.164373649722599</v>
      </c>
      <c r="D18" s="42">
        <v>28.169130301068598</v>
      </c>
      <c r="E18" s="44">
        <v>20.6664960492087</v>
      </c>
    </row>
    <row r="19" spans="1:5" ht="15.75" customHeight="1">
      <c r="A19" s="92" t="s">
        <v>105</v>
      </c>
      <c r="B19" s="41">
        <v>669567.39901499997</v>
      </c>
      <c r="C19" s="42">
        <v>44.450771620727103</v>
      </c>
      <c r="D19" s="42">
        <v>30.565876807782701</v>
      </c>
      <c r="E19" s="44">
        <v>24.9833515714902</v>
      </c>
    </row>
    <row r="20" spans="1:5" ht="15.75" customHeight="1">
      <c r="A20" s="92" t="s">
        <v>106</v>
      </c>
      <c r="B20" s="41">
        <v>1398790.172419</v>
      </c>
      <c r="C20" s="42">
        <v>34.475980804685399</v>
      </c>
      <c r="D20" s="42">
        <v>29.373278924419399</v>
      </c>
      <c r="E20" s="44">
        <v>36.150740270895199</v>
      </c>
    </row>
    <row r="21" spans="1:5" ht="15.75" customHeight="1">
      <c r="A21" s="91" t="s">
        <v>107</v>
      </c>
      <c r="B21" s="41"/>
      <c r="C21" s="42"/>
      <c r="D21" s="42"/>
      <c r="E21" s="44"/>
    </row>
    <row r="22" spans="1:5" ht="15.75" customHeight="1">
      <c r="A22" s="48" t="s">
        <v>108</v>
      </c>
      <c r="B22" s="41">
        <v>594563.21982100001</v>
      </c>
      <c r="C22" s="42">
        <v>46.465793742366699</v>
      </c>
      <c r="D22" s="42">
        <v>26.1522443939288</v>
      </c>
      <c r="E22" s="44">
        <v>27.3819618637045</v>
      </c>
    </row>
    <row r="23" spans="1:5" ht="15.75" customHeight="1">
      <c r="A23" s="92" t="s">
        <v>109</v>
      </c>
      <c r="B23" s="41">
        <v>407792.906571</v>
      </c>
      <c r="C23" s="42">
        <v>52.472364031605501</v>
      </c>
      <c r="D23" s="42">
        <v>29.231667327995901</v>
      </c>
      <c r="E23" s="44">
        <v>18.295968640398598</v>
      </c>
    </row>
    <row r="24" spans="1:5" ht="15.75" customHeight="1">
      <c r="A24" s="92" t="s">
        <v>110</v>
      </c>
      <c r="B24" s="41">
        <v>961949.30017200101</v>
      </c>
      <c r="C24" s="42">
        <v>35.052425523851397</v>
      </c>
      <c r="D24" s="42">
        <v>30.404838941584899</v>
      </c>
      <c r="E24" s="44">
        <v>34.542735534563697</v>
      </c>
    </row>
    <row r="25" spans="1:5" ht="15.75" customHeight="1">
      <c r="A25" s="92" t="s">
        <v>111</v>
      </c>
      <c r="B25" s="41">
        <v>362948.76192399999</v>
      </c>
      <c r="C25" s="42">
        <v>23.3927452869445</v>
      </c>
      <c r="D25" s="42">
        <v>33.416061932013498</v>
      </c>
      <c r="E25" s="44">
        <v>43.191192781041998</v>
      </c>
    </row>
    <row r="26" spans="1:5" ht="15.75" customHeight="1">
      <c r="A26" s="91" t="s">
        <v>127</v>
      </c>
      <c r="B26" s="41"/>
      <c r="C26" s="42"/>
      <c r="D26" s="42"/>
      <c r="E26" s="44"/>
    </row>
    <row r="27" spans="1:5" ht="15.75" customHeight="1">
      <c r="A27" s="48" t="s">
        <v>128</v>
      </c>
      <c r="B27" s="41">
        <v>1221898.8865060001</v>
      </c>
      <c r="C27" s="42">
        <v>44.851984570435903</v>
      </c>
      <c r="D27" s="42">
        <v>35.335958377017398</v>
      </c>
      <c r="E27" s="44">
        <v>19.812057052546599</v>
      </c>
    </row>
    <row r="28" spans="1:5">
      <c r="A28" s="92" t="s">
        <v>129</v>
      </c>
      <c r="B28" s="41">
        <v>1105355.301982</v>
      </c>
      <c r="C28" s="42">
        <v>32.956954071219798</v>
      </c>
      <c r="D28" s="42">
        <v>23.222300398589901</v>
      </c>
      <c r="E28" s="44">
        <v>43.820745530190401</v>
      </c>
    </row>
    <row r="29" spans="1:5">
      <c r="A29" s="91" t="s">
        <v>77</v>
      </c>
      <c r="B29" s="41"/>
      <c r="C29" s="42"/>
      <c r="D29" s="42"/>
      <c r="E29" s="44"/>
    </row>
    <row r="30" spans="1:5">
      <c r="A30" s="92" t="s">
        <v>78</v>
      </c>
      <c r="B30" s="41">
        <v>1977839.511621</v>
      </c>
      <c r="C30" s="42">
        <v>42.960122888717898</v>
      </c>
      <c r="D30" s="42">
        <v>28.244956272571901</v>
      </c>
      <c r="E30" s="44">
        <v>28.794920838710201</v>
      </c>
    </row>
    <row r="31" spans="1:5">
      <c r="A31" s="92" t="s">
        <v>79</v>
      </c>
      <c r="B31" s="41">
        <v>349414.676867</v>
      </c>
      <c r="C31" s="43">
        <v>17.931431806984101</v>
      </c>
      <c r="D31" s="43">
        <v>37.153191905963901</v>
      </c>
      <c r="E31" s="44">
        <v>44.915376287051998</v>
      </c>
    </row>
    <row r="32" spans="1:5">
      <c r="A32" s="91" t="s">
        <v>130</v>
      </c>
      <c r="B32" s="41"/>
      <c r="C32" s="1"/>
      <c r="D32" s="43"/>
      <c r="E32" s="44"/>
    </row>
    <row r="33" spans="1:5">
      <c r="A33" s="48" t="s">
        <v>131</v>
      </c>
      <c r="B33" s="41">
        <v>447837.18594400003</v>
      </c>
      <c r="C33" s="43">
        <v>31.977201601768598</v>
      </c>
      <c r="D33" s="43">
        <v>33.192097610355098</v>
      </c>
      <c r="E33" s="44">
        <v>34.830700787876303</v>
      </c>
    </row>
    <row r="34" spans="1:5">
      <c r="A34" s="93" t="s">
        <v>132</v>
      </c>
      <c r="B34" s="55">
        <v>1879417.002544</v>
      </c>
      <c r="C34" s="67">
        <v>40.923942818538698</v>
      </c>
      <c r="D34" s="67">
        <v>28.722314101569999</v>
      </c>
      <c r="E34" s="57">
        <v>30.353743079891299</v>
      </c>
    </row>
    <row r="35" spans="1:5">
      <c r="A35" s="171" t="s">
        <v>62</v>
      </c>
      <c r="B35" s="171"/>
      <c r="C35" s="171"/>
      <c r="D35" s="171"/>
      <c r="E35" s="171"/>
    </row>
  </sheetData>
  <mergeCells count="4">
    <mergeCell ref="A4:E5"/>
    <mergeCell ref="A1:E1"/>
    <mergeCell ref="A2:E2"/>
    <mergeCell ref="A35:E35"/>
  </mergeCells>
  <hyperlinks>
    <hyperlink ref="A1" location="ÍNDICE!A1" display="VOLVER AL ÍNDICE" xr:uid="{00000000-0004-0000-1300-000000000000}"/>
  </hyperlinks>
  <pageMargins left="0.78749999999999998" right="0.78749999999999998" top="1.05277777777778" bottom="1.05277777777778" header="0.78749999999999998" footer="0.78749999999999998"/>
  <pageSetup paperSize="9" scale="6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B23"/>
  <sheetViews>
    <sheetView zoomScaleNormal="100" workbookViewId="0">
      <selection sqref="A1:E1"/>
    </sheetView>
  </sheetViews>
  <sheetFormatPr baseColWidth="10" defaultColWidth="11.5703125" defaultRowHeight="12.75"/>
  <cols>
    <col min="1" max="1" width="38.42578125" style="28" bestFit="1" customWidth="1"/>
    <col min="2" max="2" width="8.5703125" style="28" bestFit="1" customWidth="1"/>
    <col min="3" max="3" width="25.85546875" style="28" customWidth="1"/>
    <col min="4" max="4" width="28" style="28" customWidth="1"/>
    <col min="5" max="5" width="14.42578125" style="28" customWidth="1"/>
    <col min="6" max="8" width="26.85546875" style="28" customWidth="1"/>
    <col min="9" max="9" width="11.5703125" style="30"/>
    <col min="10" max="56" width="11.5703125" style="28"/>
  </cols>
  <sheetData>
    <row r="1" spans="1:132" ht="15.75" customHeight="1">
      <c r="A1" s="164" t="s">
        <v>63</v>
      </c>
      <c r="B1" s="164"/>
      <c r="C1" s="164"/>
      <c r="D1" s="164"/>
      <c r="E1" s="164"/>
      <c r="F1" s="1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</row>
    <row r="2" spans="1:132" ht="15.75" customHeight="1">
      <c r="A2" s="169" t="s">
        <v>0</v>
      </c>
      <c r="B2" s="169"/>
      <c r="C2" s="169"/>
      <c r="D2" s="169"/>
      <c r="E2" s="169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</row>
    <row r="3" spans="1:132" ht="15.75" customHeight="1"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</row>
    <row r="4" spans="1:132" ht="15.75" customHeight="1">
      <c r="A4" s="172" t="s">
        <v>27</v>
      </c>
      <c r="B4" s="172"/>
      <c r="C4" s="172"/>
      <c r="D4" s="172"/>
      <c r="E4" s="172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</row>
    <row r="5" spans="1:132" ht="15.75" customHeight="1">
      <c r="A5" s="172"/>
      <c r="B5" s="172"/>
      <c r="C5" s="172"/>
      <c r="D5" s="172"/>
      <c r="E5" s="172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</row>
    <row r="6" spans="1:132" ht="15.75" customHeight="1">
      <c r="A6" s="33" t="s">
        <v>64</v>
      </c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</row>
    <row r="7" spans="1:132" ht="45.75" customHeight="1">
      <c r="A7" s="34"/>
      <c r="B7" s="133" t="s">
        <v>65</v>
      </c>
      <c r="C7" s="134" t="s">
        <v>171</v>
      </c>
      <c r="D7" s="134" t="s">
        <v>172</v>
      </c>
      <c r="E7" s="137" t="s">
        <v>173</v>
      </c>
      <c r="I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</row>
    <row r="8" spans="1:132" ht="15.75" customHeight="1">
      <c r="B8" s="85"/>
      <c r="C8" s="85"/>
      <c r="D8" s="85"/>
      <c r="E8" s="52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</row>
    <row r="9" spans="1:132" ht="15.75" customHeight="1">
      <c r="A9" s="40" t="s">
        <v>126</v>
      </c>
      <c r="B9" s="41">
        <v>2327254.1884880001</v>
      </c>
      <c r="C9" s="42">
        <v>39.202307326503899</v>
      </c>
      <c r="D9" s="42">
        <v>29.5824415763663</v>
      </c>
      <c r="E9" s="52">
        <v>31.215251097129801</v>
      </c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</row>
    <row r="10" spans="1:132" ht="15.75" customHeight="1">
      <c r="A10" s="91" t="s">
        <v>80</v>
      </c>
      <c r="B10" s="41"/>
      <c r="C10" s="42"/>
      <c r="D10" s="42"/>
      <c r="E10" s="52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</row>
    <row r="11" spans="1:132" ht="15.75" customHeight="1">
      <c r="A11" s="80" t="s">
        <v>133</v>
      </c>
      <c r="B11" s="41">
        <v>608330.87975099997</v>
      </c>
      <c r="C11" s="42">
        <v>17.3031657875209</v>
      </c>
      <c r="D11" s="42">
        <v>34.637329103734999</v>
      </c>
      <c r="E11" s="52">
        <v>48.059505108744098</v>
      </c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</row>
    <row r="12" spans="1:132" ht="15.75" customHeight="1">
      <c r="A12" s="92" t="s">
        <v>83</v>
      </c>
      <c r="B12" s="41">
        <v>565651.77553700004</v>
      </c>
      <c r="C12" s="42">
        <v>27.533215932920299</v>
      </c>
      <c r="D12" s="42">
        <v>27.146804136736201</v>
      </c>
      <c r="E12" s="52">
        <v>45.3199799303435</v>
      </c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</row>
    <row r="13" spans="1:132" ht="15.75" customHeight="1">
      <c r="A13" s="92" t="s">
        <v>84</v>
      </c>
      <c r="B13" s="41">
        <v>1150282.609984</v>
      </c>
      <c r="C13" s="42">
        <v>56.623886003289201</v>
      </c>
      <c r="D13" s="42">
        <v>27.9238976734133</v>
      </c>
      <c r="E13" s="52">
        <v>15.452216323297501</v>
      </c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</row>
    <row r="14" spans="1:132" ht="15.75" customHeight="1">
      <c r="A14" s="92" t="s">
        <v>85</v>
      </c>
      <c r="B14" s="41">
        <v>2988.9232160000001</v>
      </c>
      <c r="C14" s="43" t="s">
        <v>86</v>
      </c>
      <c r="D14" s="43" t="s">
        <v>86</v>
      </c>
      <c r="E14" s="52" t="s">
        <v>86</v>
      </c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</row>
    <row r="15" spans="1:132" ht="15.75" customHeight="1">
      <c r="A15" s="91" t="s">
        <v>87</v>
      </c>
      <c r="B15" s="41"/>
      <c r="C15" s="42"/>
      <c r="D15" s="42"/>
      <c r="E15" s="52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</row>
    <row r="16" spans="1:132" ht="15.75" customHeight="1">
      <c r="A16" s="92" t="s">
        <v>88</v>
      </c>
      <c r="B16" s="41">
        <v>1447561.9161960001</v>
      </c>
      <c r="C16" s="42">
        <v>50.290618299357803</v>
      </c>
      <c r="D16" s="42">
        <v>33.601684505088997</v>
      </c>
      <c r="E16" s="52">
        <v>16.1076971955533</v>
      </c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</row>
    <row r="17" spans="1:132" ht="12.75" customHeight="1">
      <c r="A17" s="48" t="s">
        <v>89</v>
      </c>
      <c r="B17" s="41">
        <v>879692.27229200001</v>
      </c>
      <c r="C17" s="42">
        <v>20.9561351310596</v>
      </c>
      <c r="D17" s="42">
        <v>22.968648118342401</v>
      </c>
      <c r="E17" s="52">
        <v>56.075216750598003</v>
      </c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</row>
    <row r="18" spans="1:132" ht="15.75" customHeight="1">
      <c r="A18" s="91" t="s">
        <v>90</v>
      </c>
      <c r="B18" s="41"/>
      <c r="C18" s="42"/>
      <c r="D18" s="42"/>
      <c r="E18" s="52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</row>
    <row r="19" spans="1:132" ht="15.75" customHeight="1">
      <c r="A19" s="48" t="s">
        <v>91</v>
      </c>
      <c r="B19" s="41">
        <v>760558.83016600099</v>
      </c>
      <c r="C19" s="42">
        <v>26.617136800030998</v>
      </c>
      <c r="D19" s="42">
        <v>34.872453532241799</v>
      </c>
      <c r="E19" s="52">
        <v>38.510409667727103</v>
      </c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</row>
    <row r="20" spans="1:132" ht="15.75" customHeight="1">
      <c r="A20" s="48" t="s">
        <v>92</v>
      </c>
      <c r="B20" s="41">
        <v>1308091.9923650001</v>
      </c>
      <c r="C20" s="42">
        <v>51.395506735768301</v>
      </c>
      <c r="D20" s="42">
        <v>26.455360179090299</v>
      </c>
      <c r="E20" s="52">
        <v>22.149133085141301</v>
      </c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</row>
    <row r="21" spans="1:132">
      <c r="A21" s="93" t="s">
        <v>85</v>
      </c>
      <c r="B21" s="55">
        <v>258603.365957</v>
      </c>
      <c r="C21" s="67" t="s">
        <v>86</v>
      </c>
      <c r="D21" s="67" t="s">
        <v>86</v>
      </c>
      <c r="E21" s="68" t="s">
        <v>86</v>
      </c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</row>
    <row r="22" spans="1:132">
      <c r="A22" s="168" t="s">
        <v>62</v>
      </c>
      <c r="B22" s="168"/>
      <c r="C22" s="168"/>
      <c r="D22" s="168"/>
      <c r="E22" s="16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</row>
    <row r="23" spans="1:132"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</row>
  </sheetData>
  <mergeCells count="4">
    <mergeCell ref="A4:E5"/>
    <mergeCell ref="A1:E1"/>
    <mergeCell ref="A2:E2"/>
    <mergeCell ref="A22:E22"/>
  </mergeCells>
  <hyperlinks>
    <hyperlink ref="A1" location="ÍNDICE!A1" display="VOLVER AL ÍNDICE" xr:uid="{00000000-0004-0000-1400-000000000000}"/>
  </hyperlinks>
  <pageMargins left="0.78749999999999998" right="0.78749999999999998" top="1.05277777777778" bottom="1.05277777777778" header="0.78749999999999998" footer="0.78749999999999998"/>
  <pageSetup paperSize="9" scale="7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CS42"/>
  <sheetViews>
    <sheetView zoomScaleNormal="100" workbookViewId="0">
      <selection sqref="A1:H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4.140625" style="28" bestFit="1" customWidth="1"/>
    <col min="4" max="4" width="13.85546875" style="28" customWidth="1"/>
    <col min="5" max="5" width="15.7109375" style="28" customWidth="1"/>
    <col min="6" max="6" width="14.85546875" style="28" customWidth="1"/>
    <col min="7" max="7" width="18.140625" style="28" bestFit="1" customWidth="1"/>
    <col min="8" max="8" width="11.28515625" style="28" customWidth="1"/>
    <col min="9" max="11" width="26.85546875" style="28" customWidth="1"/>
    <col min="12" max="12" width="11.5703125" style="30"/>
    <col min="13" max="97" width="11.5703125" style="28"/>
  </cols>
  <sheetData>
    <row r="1" spans="1:12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"/>
    </row>
    <row r="2" spans="1:12" ht="15.75" customHeight="1">
      <c r="A2" s="169" t="s">
        <v>0</v>
      </c>
      <c r="B2" s="169"/>
      <c r="C2" s="169"/>
      <c r="D2" s="169"/>
      <c r="E2" s="169"/>
      <c r="F2" s="169"/>
      <c r="G2" s="169"/>
      <c r="H2" s="169"/>
    </row>
    <row r="3" spans="1:12" ht="15.75" customHeight="1"/>
    <row r="4" spans="1:12" ht="15.75" customHeight="1">
      <c r="A4" s="172" t="s">
        <v>174</v>
      </c>
      <c r="B4" s="172"/>
      <c r="C4" s="172"/>
      <c r="D4" s="172"/>
      <c r="E4" s="172"/>
      <c r="F4" s="172"/>
      <c r="G4" s="172"/>
      <c r="H4" s="172"/>
    </row>
    <row r="5" spans="1:12" ht="15.75" customHeight="1">
      <c r="A5" s="172"/>
      <c r="B5" s="172"/>
      <c r="C5" s="172"/>
      <c r="D5" s="172"/>
      <c r="E5" s="172"/>
      <c r="F5" s="172"/>
      <c r="G5" s="172"/>
      <c r="H5" s="172"/>
    </row>
    <row r="6" spans="1:12" ht="15.75" customHeight="1">
      <c r="A6" s="33" t="s">
        <v>64</v>
      </c>
    </row>
    <row r="7" spans="1:12" ht="60" customHeight="1">
      <c r="A7" s="34"/>
      <c r="B7" s="133" t="s">
        <v>65</v>
      </c>
      <c r="C7" s="134" t="s">
        <v>175</v>
      </c>
      <c r="D7" s="134" t="s">
        <v>176</v>
      </c>
      <c r="E7" s="134" t="s">
        <v>177</v>
      </c>
      <c r="F7" s="134" t="s">
        <v>178</v>
      </c>
      <c r="G7" s="134" t="s">
        <v>179</v>
      </c>
      <c r="H7" s="141" t="s">
        <v>180</v>
      </c>
      <c r="L7" s="28"/>
    </row>
    <row r="8" spans="1:12" ht="15.75" customHeight="1">
      <c r="B8" s="85"/>
      <c r="C8" s="85"/>
      <c r="D8" s="85"/>
      <c r="E8" s="85"/>
      <c r="F8" s="85"/>
      <c r="G8" s="85"/>
      <c r="H8" s="97"/>
    </row>
    <row r="9" spans="1:12" ht="15.75" customHeight="1">
      <c r="A9" s="40" t="s">
        <v>126</v>
      </c>
      <c r="B9" s="41">
        <v>1932473.5781749999</v>
      </c>
      <c r="C9" s="42">
        <v>63.355602944866199</v>
      </c>
      <c r="D9" s="42">
        <v>43.683772824217897</v>
      </c>
      <c r="E9" s="42">
        <v>44.567390304779998</v>
      </c>
      <c r="F9" s="42">
        <v>24.118582294572199</v>
      </c>
      <c r="G9" s="42">
        <v>26.123614064920702</v>
      </c>
      <c r="H9" s="52">
        <v>16.776777993682899</v>
      </c>
    </row>
    <row r="10" spans="1:12" ht="15.75" customHeight="1">
      <c r="A10" s="91" t="s">
        <v>70</v>
      </c>
      <c r="B10" s="41"/>
      <c r="C10" s="42"/>
      <c r="D10" s="42"/>
      <c r="E10" s="42"/>
      <c r="F10" s="42"/>
      <c r="G10" s="42"/>
      <c r="H10" s="52"/>
    </row>
    <row r="11" spans="1:12" ht="15.75" customHeight="1">
      <c r="A11" s="92" t="s">
        <v>71</v>
      </c>
      <c r="B11" s="41">
        <v>882458.21926900104</v>
      </c>
      <c r="C11" s="42">
        <v>63.889055522541099</v>
      </c>
      <c r="D11" s="42">
        <v>39.9518598142865</v>
      </c>
      <c r="E11" s="42">
        <v>45.023629025193102</v>
      </c>
      <c r="F11" s="42">
        <v>24.443936416240199</v>
      </c>
      <c r="G11" s="42">
        <v>19.2922117550252</v>
      </c>
      <c r="H11" s="52">
        <v>20.175043456276001</v>
      </c>
    </row>
    <row r="12" spans="1:12" ht="15.75" customHeight="1">
      <c r="A12" s="92" t="s">
        <v>72</v>
      </c>
      <c r="B12" s="41">
        <v>1050015.3589059999</v>
      </c>
      <c r="C12" s="42">
        <v>62.907276539193298</v>
      </c>
      <c r="D12" s="42">
        <v>46.820162479167202</v>
      </c>
      <c r="E12" s="42">
        <v>44.183956286065403</v>
      </c>
      <c r="F12" s="42">
        <v>23.845146847743798</v>
      </c>
      <c r="G12" s="42">
        <v>31.864889243772801</v>
      </c>
      <c r="H12" s="52">
        <v>13.920793780416099</v>
      </c>
    </row>
    <row r="13" spans="1:12" ht="15.75" customHeight="1">
      <c r="A13" s="91" t="s">
        <v>73</v>
      </c>
      <c r="B13" s="41"/>
      <c r="C13" s="42"/>
      <c r="D13" s="42"/>
      <c r="E13" s="42"/>
      <c r="F13" s="42"/>
      <c r="G13" s="42"/>
      <c r="H13" s="52"/>
    </row>
    <row r="14" spans="1:12" ht="15.75" customHeight="1">
      <c r="A14" s="92" t="s">
        <v>74</v>
      </c>
      <c r="B14" s="41">
        <v>505166.582199</v>
      </c>
      <c r="C14" s="42">
        <v>62.659321892814397</v>
      </c>
      <c r="D14" s="42">
        <v>40.970079284553599</v>
      </c>
      <c r="E14" s="42">
        <v>50.318218690061101</v>
      </c>
      <c r="F14" s="42">
        <v>20.703443662035401</v>
      </c>
      <c r="G14" s="42">
        <v>28.007470293485301</v>
      </c>
      <c r="H14" s="52">
        <v>11.659252933876401</v>
      </c>
    </row>
    <row r="15" spans="1:12" ht="15.75" customHeight="1">
      <c r="A15" s="92" t="s">
        <v>75</v>
      </c>
      <c r="B15" s="41">
        <v>838796.21984800103</v>
      </c>
      <c r="C15" s="42">
        <v>60.991639473614597</v>
      </c>
      <c r="D15" s="42">
        <v>40.9032173379575</v>
      </c>
      <c r="E15" s="42">
        <v>38.381551695039803</v>
      </c>
      <c r="F15" s="42">
        <v>25.771403290321501</v>
      </c>
      <c r="G15" s="42">
        <v>24.7967758334308</v>
      </c>
      <c r="H15" s="52">
        <v>19.020505513950798</v>
      </c>
    </row>
    <row r="16" spans="1:12" ht="15.75" customHeight="1">
      <c r="A16" s="92" t="s">
        <v>76</v>
      </c>
      <c r="B16" s="41">
        <v>588510.776128</v>
      </c>
      <c r="C16" s="42">
        <v>67.322601745159403</v>
      </c>
      <c r="D16" s="42">
        <v>49.976243364663603</v>
      </c>
      <c r="E16" s="42">
        <v>48.447577065774396</v>
      </c>
      <c r="F16" s="42">
        <v>24.694330303204399</v>
      </c>
      <c r="G16" s="42">
        <v>26.397671375555401</v>
      </c>
      <c r="H16" s="52">
        <v>17.971611648279499</v>
      </c>
    </row>
    <row r="17" spans="1:8" ht="15.75" customHeight="1">
      <c r="A17" s="91" t="s">
        <v>103</v>
      </c>
      <c r="B17" s="41"/>
      <c r="C17" s="42"/>
      <c r="D17" s="42"/>
      <c r="E17" s="42"/>
      <c r="F17" s="42"/>
      <c r="G17" s="42"/>
      <c r="H17" s="52"/>
    </row>
    <row r="18" spans="1:8" ht="15.75" customHeight="1">
      <c r="A18" s="92" t="s">
        <v>104</v>
      </c>
      <c r="B18" s="41">
        <v>226703.30932299999</v>
      </c>
      <c r="C18" s="42">
        <v>65.136461982832898</v>
      </c>
      <c r="D18" s="42">
        <v>42.739820779127001</v>
      </c>
      <c r="E18" s="42">
        <v>40.782846783357499</v>
      </c>
      <c r="F18" s="42">
        <v>36.130316671866098</v>
      </c>
      <c r="G18" s="42">
        <v>20.553187117181999</v>
      </c>
      <c r="H18" s="52">
        <v>18.110810401758201</v>
      </c>
    </row>
    <row r="19" spans="1:8" ht="15.75" customHeight="1">
      <c r="A19" s="92" t="s">
        <v>105</v>
      </c>
      <c r="B19" s="41">
        <v>559261.57602699997</v>
      </c>
      <c r="C19" s="42">
        <v>67.771380690688105</v>
      </c>
      <c r="D19" s="42">
        <v>46.038430343651903</v>
      </c>
      <c r="E19" s="42">
        <v>43.570763522512401</v>
      </c>
      <c r="F19" s="42">
        <v>25.560532708597599</v>
      </c>
      <c r="G19" s="42">
        <v>29.358142735533299</v>
      </c>
      <c r="H19" s="52">
        <v>19.3794085284643</v>
      </c>
    </row>
    <row r="20" spans="1:8" ht="15.75" customHeight="1">
      <c r="A20" s="92" t="s">
        <v>106</v>
      </c>
      <c r="B20" s="41">
        <v>1146508.692825</v>
      </c>
      <c r="C20" s="42">
        <v>60.849471524459403</v>
      </c>
      <c r="D20" s="42">
        <v>42.721832954280302</v>
      </c>
      <c r="E20" s="42">
        <v>45.801871660571301</v>
      </c>
      <c r="F20" s="42">
        <v>21.040081959397799</v>
      </c>
      <c r="G20" s="42">
        <v>25.6472867749013</v>
      </c>
      <c r="H20" s="52">
        <v>15.243443944535001</v>
      </c>
    </row>
    <row r="21" spans="1:8" ht="15.75" customHeight="1">
      <c r="A21" s="91" t="s">
        <v>107</v>
      </c>
      <c r="B21" s="41"/>
      <c r="C21" s="42"/>
      <c r="D21" s="42"/>
      <c r="E21" s="42"/>
      <c r="F21" s="42"/>
      <c r="G21" s="42"/>
      <c r="H21" s="52"/>
    </row>
    <row r="22" spans="1:8" ht="15.75" customHeight="1">
      <c r="A22" s="48" t="s">
        <v>108</v>
      </c>
      <c r="B22" s="41">
        <v>519478.71537500003</v>
      </c>
      <c r="C22" s="42">
        <v>63.660910752478401</v>
      </c>
      <c r="D22" s="42">
        <v>40.500882696054603</v>
      </c>
      <c r="E22" s="42">
        <v>44.531838852532303</v>
      </c>
      <c r="F22" s="42">
        <v>28.9359515123714</v>
      </c>
      <c r="G22" s="42">
        <v>21.264847824469001</v>
      </c>
      <c r="H22" s="52">
        <v>15.5840837316231</v>
      </c>
    </row>
    <row r="23" spans="1:8" ht="15.75" customHeight="1">
      <c r="A23" s="92" t="s">
        <v>109</v>
      </c>
      <c r="B23" s="41">
        <v>341603.083338</v>
      </c>
      <c r="C23" s="42">
        <v>67.857676285562405</v>
      </c>
      <c r="D23" s="42">
        <v>47.064706815576699</v>
      </c>
      <c r="E23" s="42">
        <v>39.493320824774997</v>
      </c>
      <c r="F23" s="42">
        <v>23.719132285708699</v>
      </c>
      <c r="G23" s="42">
        <v>32.555770133363097</v>
      </c>
      <c r="H23" s="52">
        <v>19.754000066279101</v>
      </c>
    </row>
    <row r="24" spans="1:8" ht="15.75" customHeight="1">
      <c r="A24" s="92" t="s">
        <v>110</v>
      </c>
      <c r="B24" s="41">
        <v>802479.99774100096</v>
      </c>
      <c r="C24" s="42">
        <v>62.944862461858698</v>
      </c>
      <c r="D24" s="42">
        <v>44.1646573107964</v>
      </c>
      <c r="E24" s="42">
        <v>44.1893877983549</v>
      </c>
      <c r="F24" s="42">
        <v>22.330552265782</v>
      </c>
      <c r="G24" s="42">
        <v>25.4288894490129</v>
      </c>
      <c r="H24" s="52">
        <v>14.8672073739969</v>
      </c>
    </row>
    <row r="25" spans="1:8" ht="15.75" customHeight="1">
      <c r="A25" s="92" t="s">
        <v>111</v>
      </c>
      <c r="B25" s="41">
        <v>268911.78172099998</v>
      </c>
      <c r="C25" s="42">
        <v>58.272478614410502</v>
      </c>
      <c r="D25" s="42">
        <v>44.1025198814257</v>
      </c>
      <c r="E25" s="42">
        <v>52.209768186231898</v>
      </c>
      <c r="F25" s="42">
        <v>20.655702837754198</v>
      </c>
      <c r="G25" s="42">
        <v>29.411993257349899</v>
      </c>
      <c r="H25" s="52">
        <v>20.997282066124701</v>
      </c>
    </row>
    <row r="26" spans="1:8" ht="15.75" customHeight="1">
      <c r="A26" s="91" t="s">
        <v>127</v>
      </c>
      <c r="B26" s="41"/>
      <c r="C26" s="42"/>
      <c r="D26" s="42"/>
      <c r="E26" s="42"/>
      <c r="F26" s="42"/>
      <c r="G26" s="42"/>
      <c r="H26" s="52"/>
    </row>
    <row r="27" spans="1:8" ht="15.75" customHeight="1">
      <c r="A27" s="48" t="s">
        <v>128</v>
      </c>
      <c r="B27" s="41">
        <v>1028562.050526</v>
      </c>
      <c r="C27" s="42">
        <v>66.701052218595095</v>
      </c>
      <c r="D27" s="42">
        <v>50.315439089196403</v>
      </c>
      <c r="E27" s="42">
        <v>43.085548422321203</v>
      </c>
      <c r="F27" s="42">
        <v>24.218663815431398</v>
      </c>
      <c r="G27" s="42">
        <v>30.868978486385799</v>
      </c>
      <c r="H27" s="52">
        <v>20.0487979481202</v>
      </c>
    </row>
    <row r="28" spans="1:8">
      <c r="A28" s="92" t="s">
        <v>129</v>
      </c>
      <c r="B28" s="41">
        <v>903911.52764900005</v>
      </c>
      <c r="C28" s="42">
        <v>59.548812059183803</v>
      </c>
      <c r="D28" s="42">
        <v>36.1375915406893</v>
      </c>
      <c r="E28" s="42">
        <v>46.253580024189098</v>
      </c>
      <c r="F28" s="42">
        <v>24.004699407623502</v>
      </c>
      <c r="G28" s="42">
        <v>20.723857993073501</v>
      </c>
      <c r="H28" s="52">
        <v>13.053542421666901</v>
      </c>
    </row>
    <row r="29" spans="1:8">
      <c r="A29" s="91" t="s">
        <v>127</v>
      </c>
      <c r="B29" s="41"/>
      <c r="C29" s="42"/>
      <c r="D29" s="42"/>
      <c r="E29" s="42"/>
      <c r="F29" s="42"/>
      <c r="G29" s="42"/>
      <c r="H29" s="52"/>
    </row>
    <row r="30" spans="1:8">
      <c r="A30" s="92" t="s">
        <v>78</v>
      </c>
      <c r="B30" s="41">
        <v>1644256.5806819999</v>
      </c>
      <c r="C30" s="42">
        <v>65.024157189234799</v>
      </c>
      <c r="D30" s="42">
        <v>44.945395799995701</v>
      </c>
      <c r="E30" s="42">
        <v>46.009550175448602</v>
      </c>
      <c r="F30" s="42">
        <v>25.521668553696301</v>
      </c>
      <c r="G30" s="42">
        <v>25.496975899108801</v>
      </c>
      <c r="H30" s="52">
        <v>17.598620623247101</v>
      </c>
    </row>
    <row r="31" spans="1:8">
      <c r="A31" s="92" t="s">
        <v>79</v>
      </c>
      <c r="B31" s="41">
        <v>288216.997493</v>
      </c>
      <c r="C31" s="42">
        <v>53.836624812444803</v>
      </c>
      <c r="D31" s="42">
        <v>36.486307378715203</v>
      </c>
      <c r="E31" s="42">
        <v>36.3399752724659</v>
      </c>
      <c r="F31" s="42">
        <v>16.1140793162721</v>
      </c>
      <c r="G31" s="42">
        <v>29.698538294945202</v>
      </c>
      <c r="H31" s="52">
        <v>12.088226785044499</v>
      </c>
    </row>
    <row r="32" spans="1:8">
      <c r="A32" s="91" t="s">
        <v>130</v>
      </c>
      <c r="B32" s="41"/>
      <c r="C32" s="42"/>
      <c r="D32" s="42"/>
      <c r="E32" s="42"/>
      <c r="F32" s="42"/>
      <c r="G32" s="42"/>
      <c r="H32" s="52"/>
    </row>
    <row r="33" spans="1:8">
      <c r="A33" s="48" t="s">
        <v>131</v>
      </c>
      <c r="B33" s="41">
        <v>323602.92735800002</v>
      </c>
      <c r="C33" s="42">
        <v>75.379394130802098</v>
      </c>
      <c r="D33" s="42">
        <v>56.098283304825699</v>
      </c>
      <c r="E33" s="42">
        <v>60.213613597949703</v>
      </c>
      <c r="F33" s="42">
        <v>26.044043482883101</v>
      </c>
      <c r="G33" s="42">
        <v>32.495973642310197</v>
      </c>
      <c r="H33" s="52">
        <v>27.334368974401499</v>
      </c>
    </row>
    <row r="34" spans="1:8">
      <c r="A34" s="93" t="s">
        <v>132</v>
      </c>
      <c r="B34" s="55">
        <v>1608870.6508170001</v>
      </c>
      <c r="C34" s="67">
        <v>60.937177309632901</v>
      </c>
      <c r="D34" s="67">
        <v>41.186759200903097</v>
      </c>
      <c r="E34" s="67">
        <v>41.420360643199999</v>
      </c>
      <c r="F34" s="67">
        <v>23.731301392446699</v>
      </c>
      <c r="G34" s="67">
        <v>24.841898712369598</v>
      </c>
      <c r="H34" s="68">
        <v>14.6532590237309</v>
      </c>
    </row>
    <row r="35" spans="1:8">
      <c r="A35" s="168" t="s">
        <v>62</v>
      </c>
      <c r="B35" s="168"/>
      <c r="C35" s="168"/>
      <c r="D35" s="168"/>
      <c r="E35" s="168"/>
      <c r="F35" s="168"/>
      <c r="G35" s="168"/>
      <c r="H35" s="168"/>
    </row>
    <row r="42" spans="1:8">
      <c r="H42" s="111"/>
    </row>
  </sheetData>
  <mergeCells count="4">
    <mergeCell ref="A4:H5"/>
    <mergeCell ref="A1:H1"/>
    <mergeCell ref="A2:H2"/>
    <mergeCell ref="A35:H35"/>
  </mergeCells>
  <hyperlinks>
    <hyperlink ref="A1" location="ÍNDICE!A1" display="VOLVER AL ÍNDICE" xr:uid="{00000000-0004-0000-1500-000000000000}"/>
  </hyperlinks>
  <pageMargins left="0.78749999999999998" right="0.78749999999999998" top="1.05277777777778" bottom="1.05277777777778" header="0.78749999999999998" footer="0.78749999999999998"/>
  <pageSetup paperSize="9" scale="4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D23"/>
  <sheetViews>
    <sheetView zoomScaleNormal="100" workbookViewId="0">
      <selection sqref="A1:H1"/>
    </sheetView>
  </sheetViews>
  <sheetFormatPr baseColWidth="10" defaultColWidth="11.5703125" defaultRowHeight="12.75"/>
  <cols>
    <col min="1" max="1" width="38.42578125" style="28" bestFit="1" customWidth="1"/>
    <col min="2" max="2" width="11.5703125" style="28" customWidth="1"/>
    <col min="3" max="3" width="23.42578125" style="28" bestFit="1" customWidth="1"/>
    <col min="4" max="4" width="13.5703125" style="28" customWidth="1"/>
    <col min="5" max="5" width="16.5703125" style="28" customWidth="1"/>
    <col min="6" max="6" width="19.140625" style="28" customWidth="1"/>
    <col min="7" max="7" width="20.140625" style="28" customWidth="1"/>
    <col min="8" max="8" width="15" style="28" customWidth="1"/>
    <col min="9" max="10" width="26.85546875" style="28" customWidth="1"/>
    <col min="11" max="11" width="11.5703125" style="30"/>
    <col min="12" max="62" width="11.5703125" style="28"/>
  </cols>
  <sheetData>
    <row r="1" spans="1:134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</row>
    <row r="2" spans="1:134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</row>
    <row r="3" spans="1:134" ht="15.75" customHeight="1"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</row>
    <row r="4" spans="1:134" ht="15.75" customHeight="1">
      <c r="A4" s="172" t="s">
        <v>181</v>
      </c>
      <c r="B4" s="172"/>
      <c r="C4" s="172"/>
      <c r="D4" s="172"/>
      <c r="E4" s="172"/>
      <c r="F4" s="172"/>
      <c r="G4" s="172"/>
      <c r="H4" s="172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</row>
    <row r="5" spans="1:134" ht="15.75" customHeight="1">
      <c r="A5" s="172"/>
      <c r="B5" s="172"/>
      <c r="C5" s="172"/>
      <c r="D5" s="172"/>
      <c r="E5" s="172"/>
      <c r="F5" s="172"/>
      <c r="G5" s="172"/>
      <c r="H5" s="172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</row>
    <row r="6" spans="1:134" ht="15.75" customHeight="1">
      <c r="A6" s="33" t="s">
        <v>64</v>
      </c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</row>
    <row r="7" spans="1:134" ht="67.5" customHeight="1">
      <c r="A7" s="34"/>
      <c r="B7" s="133" t="s">
        <v>65</v>
      </c>
      <c r="C7" s="134" t="s">
        <v>175</v>
      </c>
      <c r="D7" s="134" t="s">
        <v>176</v>
      </c>
      <c r="E7" s="134" t="s">
        <v>177</v>
      </c>
      <c r="F7" s="134" t="s">
        <v>178</v>
      </c>
      <c r="G7" s="134" t="s">
        <v>179</v>
      </c>
      <c r="H7" s="141" t="s">
        <v>180</v>
      </c>
      <c r="K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</row>
    <row r="8" spans="1:134" ht="15.75" customHeight="1">
      <c r="B8" s="85"/>
      <c r="C8" s="85"/>
      <c r="D8" s="85"/>
      <c r="E8" s="85"/>
      <c r="F8" s="85"/>
      <c r="G8" s="85"/>
      <c r="H8" s="97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</row>
    <row r="9" spans="1:134" ht="15.75" customHeight="1">
      <c r="A9" s="40" t="s">
        <v>126</v>
      </c>
      <c r="B9" s="41">
        <v>1932473.5781749999</v>
      </c>
      <c r="C9" s="42">
        <v>63.355602944866199</v>
      </c>
      <c r="D9" s="42">
        <v>43.683772824217897</v>
      </c>
      <c r="E9" s="42">
        <v>44.567390304779998</v>
      </c>
      <c r="F9" s="42">
        <v>24.118582294572199</v>
      </c>
      <c r="G9" s="42">
        <v>26.123614064920702</v>
      </c>
      <c r="H9" s="52">
        <v>16.776777993682899</v>
      </c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</row>
    <row r="10" spans="1:134" ht="15.75" customHeight="1">
      <c r="A10" s="91" t="s">
        <v>80</v>
      </c>
      <c r="B10" s="41"/>
      <c r="C10" s="42"/>
      <c r="D10" s="42"/>
      <c r="E10" s="42"/>
      <c r="F10" s="42"/>
      <c r="G10" s="42"/>
      <c r="H10" s="52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</row>
    <row r="11" spans="1:134" ht="15.75" customHeight="1">
      <c r="A11" s="92" t="s">
        <v>182</v>
      </c>
      <c r="B11" s="41">
        <v>362222.84369900002</v>
      </c>
      <c r="C11" s="42">
        <v>57.728302624602598</v>
      </c>
      <c r="D11" s="42">
        <v>43.227475503757802</v>
      </c>
      <c r="E11" s="42">
        <v>40.327986056392199</v>
      </c>
      <c r="F11" s="42">
        <v>21.784596027458601</v>
      </c>
      <c r="G11" s="42">
        <v>30.598338400518202</v>
      </c>
      <c r="H11" s="52">
        <v>17.326317730019301</v>
      </c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</row>
    <row r="12" spans="1:134" ht="15.75" customHeight="1">
      <c r="A12" s="92" t="s">
        <v>83</v>
      </c>
      <c r="B12" s="41">
        <v>502490.84889000002</v>
      </c>
      <c r="C12" s="42">
        <v>65.385993593870296</v>
      </c>
      <c r="D12" s="42">
        <v>37.6372746852552</v>
      </c>
      <c r="E12" s="42">
        <v>50.313932274684099</v>
      </c>
      <c r="F12" s="42">
        <v>22.4697821465634</v>
      </c>
      <c r="G12" s="42">
        <v>22.0023195871578</v>
      </c>
      <c r="H12" s="52">
        <v>12.444357029214</v>
      </c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</row>
    <row r="13" spans="1:134" ht="15.75" customHeight="1">
      <c r="A13" s="92" t="s">
        <v>84</v>
      </c>
      <c r="B13" s="41">
        <v>1066431.3642529999</v>
      </c>
      <c r="C13" s="42">
        <v>64.264617038814905</v>
      </c>
      <c r="D13" s="42">
        <v>46.6176456371605</v>
      </c>
      <c r="E13" s="42">
        <v>43.355153863920997</v>
      </c>
      <c r="F13" s="42">
        <v>25.718284101116598</v>
      </c>
      <c r="G13" s="42">
        <v>26.578187309741999</v>
      </c>
      <c r="H13" s="52">
        <v>18.652411453721001</v>
      </c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</row>
    <row r="14" spans="1:134" ht="15.75" customHeight="1">
      <c r="A14" s="92" t="s">
        <v>85</v>
      </c>
      <c r="B14" s="41">
        <v>1328.5213329999999</v>
      </c>
      <c r="C14" s="43" t="s">
        <v>86</v>
      </c>
      <c r="D14" s="43" t="s">
        <v>86</v>
      </c>
      <c r="E14" s="43" t="s">
        <v>86</v>
      </c>
      <c r="F14" s="43" t="s">
        <v>86</v>
      </c>
      <c r="G14" s="43" t="s">
        <v>86</v>
      </c>
      <c r="H14" s="52" t="s">
        <v>86</v>
      </c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</row>
    <row r="15" spans="1:134" ht="15.75" customHeight="1">
      <c r="A15" s="91" t="s">
        <v>87</v>
      </c>
      <c r="B15" s="41"/>
      <c r="C15" s="42"/>
      <c r="D15" s="42"/>
      <c r="E15" s="42"/>
      <c r="F15" s="42"/>
      <c r="G15" s="42"/>
      <c r="H15" s="52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</row>
    <row r="16" spans="1:134" ht="15.75" customHeight="1">
      <c r="A16" s="92" t="s">
        <v>88</v>
      </c>
      <c r="B16" s="41">
        <v>1308770.4356279999</v>
      </c>
      <c r="C16" s="42">
        <v>65.3115972060328</v>
      </c>
      <c r="D16" s="42">
        <v>44.111412484037402</v>
      </c>
      <c r="E16" s="42">
        <v>43.369450114728501</v>
      </c>
      <c r="F16" s="42">
        <v>25.543068481416999</v>
      </c>
      <c r="G16" s="42">
        <v>27.0784452614065</v>
      </c>
      <c r="H16" s="52">
        <v>17.259835294538</v>
      </c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</row>
    <row r="17" spans="1:134" ht="15.75" customHeight="1">
      <c r="A17" s="48" t="s">
        <v>89</v>
      </c>
      <c r="B17" s="41">
        <v>623703.14254699997</v>
      </c>
      <c r="C17" s="42">
        <v>59.251170424582497</v>
      </c>
      <c r="D17" s="42">
        <v>42.786419410880299</v>
      </c>
      <c r="E17" s="42">
        <v>47.081132175612197</v>
      </c>
      <c r="F17" s="42">
        <v>21.129459296586599</v>
      </c>
      <c r="G17" s="42">
        <v>24.120008894882801</v>
      </c>
      <c r="H17" s="52">
        <v>15.763136934425701</v>
      </c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</row>
    <row r="18" spans="1:134" ht="15.75" customHeight="1">
      <c r="A18" s="91" t="s">
        <v>90</v>
      </c>
      <c r="B18" s="41"/>
      <c r="C18" s="42"/>
      <c r="D18" s="42"/>
      <c r="E18" s="42"/>
      <c r="F18" s="42"/>
      <c r="G18" s="42"/>
      <c r="H18" s="52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</row>
    <row r="19" spans="1:134" ht="15.75" customHeight="1">
      <c r="A19" s="48" t="s">
        <v>91</v>
      </c>
      <c r="B19" s="41">
        <v>562739.60535299999</v>
      </c>
      <c r="C19" s="42">
        <v>63.5259429836564</v>
      </c>
      <c r="D19" s="42">
        <v>43.513565769446203</v>
      </c>
      <c r="E19" s="42">
        <v>46.713784382583199</v>
      </c>
      <c r="F19" s="42">
        <v>29.777482502033099</v>
      </c>
      <c r="G19" s="42">
        <v>27.026787111348799</v>
      </c>
      <c r="H19" s="52">
        <v>19.138836204436</v>
      </c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</row>
    <row r="20" spans="1:134" ht="15.75" customHeight="1">
      <c r="A20" s="48" t="s">
        <v>92</v>
      </c>
      <c r="B20" s="41">
        <v>1209534.079748</v>
      </c>
      <c r="C20" s="42">
        <v>64.156327366540495</v>
      </c>
      <c r="D20" s="42">
        <v>44.879201153397403</v>
      </c>
      <c r="E20" s="42">
        <v>44.923646203768598</v>
      </c>
      <c r="F20" s="42">
        <v>22.4779006415962</v>
      </c>
      <c r="G20" s="42">
        <v>26.768995056134099</v>
      </c>
      <c r="H20" s="52">
        <v>17.7625907682371</v>
      </c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</row>
    <row r="21" spans="1:134">
      <c r="A21" s="93" t="s">
        <v>85</v>
      </c>
      <c r="B21" s="55">
        <v>160199.89307399999</v>
      </c>
      <c r="C21" s="67" t="s">
        <v>86</v>
      </c>
      <c r="D21" s="67" t="s">
        <v>86</v>
      </c>
      <c r="E21" s="67" t="s">
        <v>86</v>
      </c>
      <c r="F21" s="67" t="s">
        <v>86</v>
      </c>
      <c r="G21" s="67" t="s">
        <v>86</v>
      </c>
      <c r="H21" s="68" t="s">
        <v>86</v>
      </c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</row>
    <row r="22" spans="1:134">
      <c r="A22" s="168" t="s">
        <v>62</v>
      </c>
      <c r="B22" s="168"/>
      <c r="C22" s="168"/>
      <c r="D22" s="168"/>
      <c r="E22" s="168"/>
      <c r="F22" s="168"/>
      <c r="G22" s="168"/>
      <c r="H22" s="16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</row>
    <row r="23" spans="1:134"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</row>
  </sheetData>
  <mergeCells count="4">
    <mergeCell ref="A4:H5"/>
    <mergeCell ref="A1:H1"/>
    <mergeCell ref="A2:H2"/>
    <mergeCell ref="A22:H22"/>
  </mergeCells>
  <hyperlinks>
    <hyperlink ref="A1" location="ÍNDICE!A1" display="VOLVER AL ÍNDICE" xr:uid="{00000000-0004-0000-16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CD34"/>
  <sheetViews>
    <sheetView zoomScaleNormal="100" workbookViewId="0">
      <selection sqref="A1:F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1.85546875" style="28" customWidth="1"/>
    <col min="4" max="4" width="15.42578125" style="28" customWidth="1"/>
    <col min="5" max="5" width="16.7109375" style="28" customWidth="1"/>
    <col min="6" max="6" width="20.140625" style="28" customWidth="1"/>
    <col min="7" max="10" width="26.85546875" style="28" customWidth="1"/>
    <col min="11" max="11" width="11.5703125" style="30"/>
    <col min="12" max="82" width="11.5703125" style="28"/>
  </cols>
  <sheetData>
    <row r="1" spans="1:11" ht="15.75" customHeight="1">
      <c r="A1" s="164" t="s">
        <v>63</v>
      </c>
      <c r="B1" s="164"/>
      <c r="C1" s="164"/>
      <c r="D1" s="164"/>
      <c r="E1" s="164"/>
      <c r="F1" s="164"/>
    </row>
    <row r="2" spans="1:11" ht="15.75" customHeight="1">
      <c r="A2" s="169" t="s">
        <v>0</v>
      </c>
      <c r="B2" s="169"/>
      <c r="C2" s="169"/>
      <c r="D2" s="169"/>
      <c r="E2" s="169"/>
      <c r="F2" s="169"/>
    </row>
    <row r="3" spans="1:11" ht="15.75" customHeight="1"/>
    <row r="4" spans="1:11" ht="15.75" customHeight="1">
      <c r="A4" s="169" t="s">
        <v>31</v>
      </c>
      <c r="B4" s="169"/>
      <c r="C4" s="169"/>
      <c r="D4" s="169"/>
      <c r="E4" s="169"/>
      <c r="F4" s="169"/>
    </row>
    <row r="5" spans="1:11" ht="15.75" customHeight="1">
      <c r="A5" s="33" t="s">
        <v>64</v>
      </c>
    </row>
    <row r="6" spans="1:11" ht="56.25" customHeight="1">
      <c r="A6" s="34"/>
      <c r="B6" s="133" t="s">
        <v>65</v>
      </c>
      <c r="C6" s="134" t="s">
        <v>183</v>
      </c>
      <c r="D6" s="134" t="s">
        <v>184</v>
      </c>
      <c r="E6" s="134" t="s">
        <v>185</v>
      </c>
      <c r="F6" s="135" t="s">
        <v>186</v>
      </c>
      <c r="K6" s="28"/>
    </row>
    <row r="7" spans="1:11" ht="15.75" customHeight="1">
      <c r="B7" s="85"/>
      <c r="C7" s="85"/>
      <c r="D7" s="85"/>
      <c r="E7" s="112"/>
      <c r="F7" s="97"/>
    </row>
    <row r="8" spans="1:11" ht="15.75" customHeight="1">
      <c r="A8" s="40" t="s">
        <v>126</v>
      </c>
      <c r="B8" s="41">
        <v>2327254.1884880001</v>
      </c>
      <c r="C8" s="42">
        <v>92.485738295281905</v>
      </c>
      <c r="D8" s="42">
        <v>89.249599636920294</v>
      </c>
      <c r="E8" s="43">
        <v>63.291948839674198</v>
      </c>
      <c r="F8" s="52">
        <v>27.402850795526199</v>
      </c>
    </row>
    <row r="9" spans="1:11" ht="15.75" customHeight="1">
      <c r="A9" s="91" t="s">
        <v>70</v>
      </c>
      <c r="B9" s="41"/>
      <c r="C9" s="42"/>
      <c r="D9" s="42"/>
      <c r="E9" s="43"/>
      <c r="F9" s="52"/>
    </row>
    <row r="10" spans="1:11" ht="15.75" customHeight="1">
      <c r="A10" s="92" t="s">
        <v>71</v>
      </c>
      <c r="B10" s="41">
        <v>1110950.660196</v>
      </c>
      <c r="C10" s="42">
        <v>90.350261712155003</v>
      </c>
      <c r="D10" s="42">
        <v>86.714191320615498</v>
      </c>
      <c r="E10" s="43">
        <v>56.454653003703001</v>
      </c>
      <c r="F10" s="52">
        <v>29.108257831985799</v>
      </c>
    </row>
    <row r="11" spans="1:11" ht="15.75" customHeight="1">
      <c r="A11" s="92" t="s">
        <v>72</v>
      </c>
      <c r="B11" s="41">
        <v>1216303.5282920001</v>
      </c>
      <c r="C11" s="42">
        <v>94.436245767038997</v>
      </c>
      <c r="D11" s="42">
        <v>91.565397854508902</v>
      </c>
      <c r="E11" s="43">
        <v>69.537016905532795</v>
      </c>
      <c r="F11" s="52">
        <v>25.845161428532201</v>
      </c>
    </row>
    <row r="12" spans="1:11" ht="15.75" customHeight="1">
      <c r="A12" s="91" t="s">
        <v>73</v>
      </c>
      <c r="B12" s="41"/>
      <c r="C12" s="42"/>
      <c r="D12" s="42"/>
      <c r="E12" s="43"/>
      <c r="F12" s="52"/>
    </row>
    <row r="13" spans="1:11" ht="15.75" customHeight="1">
      <c r="A13" s="92" t="s">
        <v>74</v>
      </c>
      <c r="B13" s="41">
        <v>586157.15658299997</v>
      </c>
      <c r="C13" s="42">
        <v>99.1157335554486</v>
      </c>
      <c r="D13" s="42">
        <v>93.949215989999104</v>
      </c>
      <c r="E13" s="43">
        <v>72.171675101282801</v>
      </c>
      <c r="F13" s="52">
        <v>32.909488199805899</v>
      </c>
    </row>
    <row r="14" spans="1:11" ht="15.75" customHeight="1">
      <c r="A14" s="92" t="s">
        <v>75</v>
      </c>
      <c r="B14" s="41">
        <v>974134.43404900096</v>
      </c>
      <c r="C14" s="42">
        <v>94.796645419840502</v>
      </c>
      <c r="D14" s="42">
        <v>92.9286604143864</v>
      </c>
      <c r="E14" s="43">
        <v>68.548734092219803</v>
      </c>
      <c r="F14" s="52">
        <v>25.514493124107901</v>
      </c>
    </row>
    <row r="15" spans="1:11" ht="15.75" customHeight="1">
      <c r="A15" s="92" t="s">
        <v>76</v>
      </c>
      <c r="B15" s="41">
        <v>766962.597856001</v>
      </c>
      <c r="C15" s="42">
        <v>84.483583573609394</v>
      </c>
      <c r="D15" s="42">
        <v>80.985032936328196</v>
      </c>
      <c r="E15" s="43">
        <v>49.828801285268597</v>
      </c>
      <c r="F15" s="52">
        <v>25.592800741484599</v>
      </c>
    </row>
    <row r="16" spans="1:11" ht="15.75" customHeight="1">
      <c r="A16" s="91" t="s">
        <v>103</v>
      </c>
      <c r="B16" s="41"/>
      <c r="C16" s="42"/>
      <c r="D16" s="42"/>
      <c r="E16" s="43"/>
      <c r="F16" s="52"/>
    </row>
    <row r="17" spans="1:6" ht="15.75" customHeight="1">
      <c r="A17" s="92" t="s">
        <v>104</v>
      </c>
      <c r="B17" s="41">
        <v>258896.617054</v>
      </c>
      <c r="C17" s="42">
        <v>90.818437855817194</v>
      </c>
      <c r="D17" s="42">
        <v>87.684575273785896</v>
      </c>
      <c r="E17" s="43">
        <v>60.3217031203719</v>
      </c>
      <c r="F17" s="52">
        <v>33.411578547184199</v>
      </c>
    </row>
    <row r="18" spans="1:6" ht="15.75" customHeight="1">
      <c r="A18" s="92" t="s">
        <v>105</v>
      </c>
      <c r="B18" s="41">
        <v>669567.39901499997</v>
      </c>
      <c r="C18" s="42">
        <v>88.327309250125296</v>
      </c>
      <c r="D18" s="42">
        <v>86.810380078701897</v>
      </c>
      <c r="E18" s="43">
        <v>59.9945944312622</v>
      </c>
      <c r="F18" s="52">
        <v>24.9714247240783</v>
      </c>
    </row>
    <row r="19" spans="1:6" ht="15.75" customHeight="1">
      <c r="A19" s="92" t="s">
        <v>106</v>
      </c>
      <c r="B19" s="41">
        <v>1398790.172419</v>
      </c>
      <c r="C19" s="42">
        <v>94.784872952185097</v>
      </c>
      <c r="D19" s="42">
        <v>90.706859952754797</v>
      </c>
      <c r="E19" s="43">
        <v>65.420064723037697</v>
      </c>
      <c r="F19" s="52">
        <v>27.4545843180235</v>
      </c>
    </row>
    <row r="20" spans="1:6" ht="15.75" customHeight="1">
      <c r="A20" s="91" t="s">
        <v>107</v>
      </c>
      <c r="B20" s="41"/>
      <c r="C20" s="42"/>
      <c r="D20" s="42"/>
      <c r="E20" s="43"/>
      <c r="F20" s="52"/>
    </row>
    <row r="21" spans="1:6" ht="15.75" customHeight="1">
      <c r="A21" s="48" t="s">
        <v>108</v>
      </c>
      <c r="B21" s="41">
        <v>594563.21982100001</v>
      </c>
      <c r="C21" s="42">
        <v>93.318221710054601</v>
      </c>
      <c r="D21" s="42">
        <v>91.953612541925693</v>
      </c>
      <c r="E21" s="43">
        <v>64.078175507509499</v>
      </c>
      <c r="F21" s="52">
        <v>28.074020342235901</v>
      </c>
    </row>
    <row r="22" spans="1:6" ht="15.75" customHeight="1">
      <c r="A22" s="92" t="s">
        <v>109</v>
      </c>
      <c r="B22" s="41">
        <v>407792.906571</v>
      </c>
      <c r="C22" s="42">
        <v>88.299585608242396</v>
      </c>
      <c r="D22" s="42">
        <v>85.808894123830399</v>
      </c>
      <c r="E22" s="43">
        <v>61.882566376878202</v>
      </c>
      <c r="F22" s="52">
        <v>24.698316169083299</v>
      </c>
    </row>
    <row r="23" spans="1:6" ht="15.75" customHeight="1">
      <c r="A23" s="92" t="s">
        <v>110</v>
      </c>
      <c r="B23" s="41">
        <v>961949.30017200101</v>
      </c>
      <c r="C23" s="42">
        <v>94.467625756317503</v>
      </c>
      <c r="D23" s="42">
        <v>89.431829802379099</v>
      </c>
      <c r="E23" s="43">
        <v>66.504737880116096</v>
      </c>
      <c r="F23" s="52">
        <v>31.621177860164899</v>
      </c>
    </row>
    <row r="24" spans="1:6" ht="15.75" customHeight="1">
      <c r="A24" s="92" t="s">
        <v>111</v>
      </c>
      <c r="B24" s="41">
        <v>362948.76192399999</v>
      </c>
      <c r="C24" s="42">
        <v>90.572642076358804</v>
      </c>
      <c r="D24" s="42">
        <v>88.202874761709296</v>
      </c>
      <c r="E24" s="43">
        <v>55.072426498827703</v>
      </c>
      <c r="F24" s="52">
        <v>18.161933591552799</v>
      </c>
    </row>
    <row r="25" spans="1:6" ht="15.75" customHeight="1">
      <c r="A25" s="91" t="s">
        <v>127</v>
      </c>
      <c r="B25" s="41"/>
      <c r="C25" s="42"/>
      <c r="D25" s="42"/>
      <c r="E25" s="43"/>
      <c r="F25" s="52"/>
    </row>
    <row r="26" spans="1:6" ht="15.75" customHeight="1">
      <c r="A26" s="48" t="s">
        <v>128</v>
      </c>
      <c r="B26" s="41">
        <v>1221898.8865060001</v>
      </c>
      <c r="C26" s="42">
        <v>91.153519821832802</v>
      </c>
      <c r="D26" s="42">
        <v>88.132337282452596</v>
      </c>
      <c r="E26" s="43">
        <v>63.5329442878732</v>
      </c>
      <c r="F26" s="52">
        <v>27.780135990273099</v>
      </c>
    </row>
    <row r="27" spans="1:6" ht="15.75" customHeight="1">
      <c r="A27" s="92" t="s">
        <v>129</v>
      </c>
      <c r="B27" s="41">
        <v>1105355.301982</v>
      </c>
      <c r="C27" s="42">
        <v>93.958419763739698</v>
      </c>
      <c r="D27" s="42">
        <v>90.484661000819798</v>
      </c>
      <c r="E27" s="43">
        <v>63.025543938662501</v>
      </c>
      <c r="F27" s="52">
        <v>26.985786383269001</v>
      </c>
    </row>
    <row r="28" spans="1:6" ht="15.75" customHeight="1">
      <c r="A28" s="91" t="s">
        <v>77</v>
      </c>
      <c r="B28" s="41"/>
      <c r="C28" s="42"/>
      <c r="D28" s="42"/>
      <c r="E28" s="43"/>
      <c r="F28" s="52"/>
    </row>
    <row r="29" spans="1:6" ht="15.75" customHeight="1">
      <c r="A29" s="92" t="s">
        <v>78</v>
      </c>
      <c r="B29" s="41">
        <v>1977839.511621</v>
      </c>
      <c r="C29" s="42">
        <v>91.158232544678299</v>
      </c>
      <c r="D29" s="42">
        <v>87.350382007286797</v>
      </c>
      <c r="E29" s="43">
        <v>64.484303636027093</v>
      </c>
      <c r="F29" s="52">
        <v>27.938467049893099</v>
      </c>
    </row>
    <row r="30" spans="1:6" ht="15.75" customHeight="1">
      <c r="A30" s="92" t="s">
        <v>79</v>
      </c>
      <c r="B30" s="41">
        <v>349414.676867</v>
      </c>
      <c r="C30" s="42">
        <v>100</v>
      </c>
      <c r="D30" s="42">
        <v>100</v>
      </c>
      <c r="E30" s="43">
        <v>56.542700498869401</v>
      </c>
      <c r="F30" s="52">
        <v>24.371029120340399</v>
      </c>
    </row>
    <row r="31" spans="1:6" ht="15.75" customHeight="1">
      <c r="A31" s="91" t="s">
        <v>130</v>
      </c>
      <c r="B31" s="41"/>
      <c r="C31" s="43"/>
      <c r="D31" s="43"/>
      <c r="E31" s="43"/>
      <c r="F31" s="52"/>
    </row>
    <row r="32" spans="1:6" ht="15.75" customHeight="1">
      <c r="A32" s="48" t="s">
        <v>131</v>
      </c>
      <c r="B32" s="41">
        <f>'[1]6.1.1-6.4.2'!AM33+'[1]6.1.1-6.4.2'!AM34</f>
        <v>447837.18594400003</v>
      </c>
      <c r="C32" s="43">
        <v>82.729044599777495</v>
      </c>
      <c r="D32" s="43">
        <v>78.926146419694305</v>
      </c>
      <c r="E32" s="43">
        <v>49.011673716940201</v>
      </c>
      <c r="F32" s="52">
        <v>27.633393509549901</v>
      </c>
    </row>
    <row r="33" spans="1:6" ht="15.75" customHeight="1">
      <c r="A33" s="93" t="s">
        <v>132</v>
      </c>
      <c r="B33" s="55">
        <v>1879417.002544</v>
      </c>
      <c r="C33" s="67">
        <v>94.8106136384324</v>
      </c>
      <c r="D33" s="67">
        <v>91.709525364829105</v>
      </c>
      <c r="E33" s="67">
        <v>66.694726518504794</v>
      </c>
      <c r="F33" s="68">
        <v>27.347915887441101</v>
      </c>
    </row>
    <row r="34" spans="1:6">
      <c r="A34" s="168" t="s">
        <v>62</v>
      </c>
      <c r="B34" s="168"/>
      <c r="C34" s="168"/>
      <c r="D34" s="168"/>
      <c r="E34" s="168"/>
      <c r="F34" s="168"/>
    </row>
  </sheetData>
  <mergeCells count="4">
    <mergeCell ref="A1:F1"/>
    <mergeCell ref="A2:F2"/>
    <mergeCell ref="A4:F4"/>
    <mergeCell ref="A34:F34"/>
  </mergeCells>
  <hyperlinks>
    <hyperlink ref="A1" location="ÍNDICE!A1" display="VOLVER AL ÍNDICE" xr:uid="{00000000-0004-0000-1700-000000000000}"/>
  </hyperlinks>
  <pageMargins left="0.78749999999999998" right="0.78749999999999998" top="1.05277777777778" bottom="1.05277777777778" header="0.78749999999999998" footer="0.78749999999999998"/>
  <pageSetup paperSize="9" scale="6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J22"/>
  <sheetViews>
    <sheetView zoomScaleNormal="100" workbookViewId="0">
      <selection sqref="A1:F1"/>
    </sheetView>
  </sheetViews>
  <sheetFormatPr baseColWidth="10" defaultColWidth="11.5703125" defaultRowHeight="12.75"/>
  <cols>
    <col min="1" max="1" width="38.42578125" style="28" bestFit="1" customWidth="1"/>
    <col min="2" max="2" width="8.5703125" style="28" bestFit="1" customWidth="1"/>
    <col min="3" max="3" width="19.85546875" style="28" bestFit="1" customWidth="1"/>
    <col min="4" max="4" width="14.85546875" style="28" customWidth="1"/>
    <col min="5" max="5" width="16.42578125" style="28" customWidth="1"/>
    <col min="6" max="6" width="17.42578125" style="28" customWidth="1"/>
    <col min="7" max="10" width="26.85546875" style="28" customWidth="1"/>
    <col min="11" max="11" width="11.5703125" style="30"/>
    <col min="12" max="62" width="11.5703125" style="28"/>
  </cols>
  <sheetData>
    <row r="1" spans="1:11" ht="15.75" customHeight="1">
      <c r="A1" s="164" t="s">
        <v>63</v>
      </c>
      <c r="B1" s="164"/>
      <c r="C1" s="164"/>
      <c r="D1" s="164"/>
      <c r="E1" s="164"/>
      <c r="F1" s="164"/>
    </row>
    <row r="2" spans="1:11" ht="15.75" customHeight="1">
      <c r="A2" s="169" t="s">
        <v>0</v>
      </c>
      <c r="B2" s="169"/>
      <c r="C2" s="169"/>
      <c r="D2" s="169"/>
      <c r="E2" s="169"/>
      <c r="F2" s="169"/>
    </row>
    <row r="3" spans="1:11" ht="15.75" customHeight="1">
      <c r="A3" s="71"/>
      <c r="B3" s="71"/>
    </row>
    <row r="4" spans="1:11" ht="15.75" customHeight="1">
      <c r="A4" s="169" t="s">
        <v>32</v>
      </c>
      <c r="B4" s="169"/>
      <c r="C4" s="169"/>
      <c r="D4" s="169"/>
      <c r="E4" s="169"/>
      <c r="F4" s="169"/>
    </row>
    <row r="5" spans="1:11" ht="15.75" customHeight="1">
      <c r="A5" s="33" t="s">
        <v>64</v>
      </c>
      <c r="B5" s="33"/>
    </row>
    <row r="6" spans="1:11" ht="46.5" customHeight="1">
      <c r="A6" s="34"/>
      <c r="B6" s="133" t="s">
        <v>65</v>
      </c>
      <c r="C6" s="142" t="s">
        <v>183</v>
      </c>
      <c r="D6" s="134" t="s">
        <v>184</v>
      </c>
      <c r="E6" s="134" t="s">
        <v>185</v>
      </c>
      <c r="F6" s="135" t="s">
        <v>186</v>
      </c>
      <c r="K6" s="28"/>
    </row>
    <row r="7" spans="1:11" ht="15.75" customHeight="1">
      <c r="C7" s="85"/>
      <c r="D7" s="85"/>
      <c r="E7" s="85"/>
      <c r="F7" s="97"/>
    </row>
    <row r="8" spans="1:11" ht="15.75" customHeight="1">
      <c r="A8" s="40" t="s">
        <v>126</v>
      </c>
      <c r="B8" s="41">
        <v>2327254.1884880001</v>
      </c>
      <c r="C8" s="42">
        <v>92.485738295281905</v>
      </c>
      <c r="D8" s="42">
        <v>89.249599636920294</v>
      </c>
      <c r="E8" s="42">
        <v>63.291948839674198</v>
      </c>
      <c r="F8" s="52">
        <v>27.402850795526199</v>
      </c>
    </row>
    <row r="9" spans="1:11" ht="15.75" customHeight="1">
      <c r="A9" s="91" t="s">
        <v>80</v>
      </c>
      <c r="B9" s="41"/>
      <c r="C9" s="42"/>
      <c r="D9" s="42"/>
      <c r="E9" s="42"/>
      <c r="F9" s="52"/>
    </row>
    <row r="10" spans="1:11" ht="15.75" customHeight="1">
      <c r="A10" s="92" t="s">
        <v>182</v>
      </c>
      <c r="B10" s="41">
        <v>608330.87975099997</v>
      </c>
      <c r="C10" s="42">
        <v>77.565780790404503</v>
      </c>
      <c r="D10" s="42">
        <v>75.578918294463605</v>
      </c>
      <c r="E10" s="42">
        <v>41.031457692591303</v>
      </c>
      <c r="F10" s="52">
        <v>17.658825144791301</v>
      </c>
    </row>
    <row r="11" spans="1:11" ht="15.75" customHeight="1">
      <c r="A11" s="92" t="s">
        <v>83</v>
      </c>
      <c r="B11" s="41">
        <v>565651.77553700004</v>
      </c>
      <c r="C11" s="42">
        <v>96.1932295323288</v>
      </c>
      <c r="D11" s="42">
        <v>94.970989689196301</v>
      </c>
      <c r="E11" s="42">
        <v>49.627337743172703</v>
      </c>
      <c r="F11" s="52">
        <v>25.262391422592302</v>
      </c>
    </row>
    <row r="12" spans="1:11" ht="15.75" customHeight="1">
      <c r="A12" s="92" t="s">
        <v>84</v>
      </c>
      <c r="B12" s="41">
        <v>1150282.609984</v>
      </c>
      <c r="C12" s="42">
        <v>98.793366160930404</v>
      </c>
      <c r="D12" s="42">
        <v>93.897799409922698</v>
      </c>
      <c r="E12" s="42">
        <v>81.948520955916393</v>
      </c>
      <c r="F12" s="52">
        <v>33.679787693859701</v>
      </c>
    </row>
    <row r="13" spans="1:11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52" t="s">
        <v>86</v>
      </c>
    </row>
    <row r="14" spans="1:11" ht="15.75" customHeight="1">
      <c r="A14" s="91" t="s">
        <v>87</v>
      </c>
      <c r="B14" s="41"/>
      <c r="C14" s="42"/>
      <c r="D14" s="42"/>
      <c r="E14" s="42"/>
      <c r="F14" s="52"/>
    </row>
    <row r="15" spans="1:11" ht="15.75" customHeight="1">
      <c r="A15" s="92" t="s">
        <v>88</v>
      </c>
      <c r="B15" s="41">
        <v>1447561.9161960001</v>
      </c>
      <c r="C15" s="42">
        <v>95.557577557442997</v>
      </c>
      <c r="D15" s="42">
        <v>91.465054332068405</v>
      </c>
      <c r="E15" s="42">
        <v>68.899518108692604</v>
      </c>
      <c r="F15" s="52">
        <v>31.678220656429001</v>
      </c>
    </row>
    <row r="16" spans="1:11" ht="15.75" customHeight="1">
      <c r="A16" s="48" t="s">
        <v>89</v>
      </c>
      <c r="B16" s="41">
        <v>879692.27229200001</v>
      </c>
      <c r="C16" s="42">
        <v>87.430928029648697</v>
      </c>
      <c r="D16" s="42">
        <v>85.603997709102998</v>
      </c>
      <c r="E16" s="42">
        <v>54.0645133239424</v>
      </c>
      <c r="F16" s="52">
        <v>20.367592236109399</v>
      </c>
    </row>
    <row r="17" spans="1:6" ht="15.75" customHeight="1">
      <c r="A17" s="91" t="s">
        <v>90</v>
      </c>
      <c r="B17" s="41"/>
      <c r="C17" s="42"/>
      <c r="D17" s="42"/>
      <c r="E17" s="42"/>
      <c r="F17" s="52"/>
    </row>
    <row r="18" spans="1:6" ht="15.75" customHeight="1">
      <c r="A18" s="48" t="s">
        <v>91</v>
      </c>
      <c r="B18" s="41">
        <v>760558.83016600099</v>
      </c>
      <c r="C18" s="42">
        <v>90.143931622930495</v>
      </c>
      <c r="D18" s="42">
        <v>89.977365656597101</v>
      </c>
      <c r="E18" s="42">
        <v>54.4380105560844</v>
      </c>
      <c r="F18" s="52">
        <v>21.8606643088624</v>
      </c>
    </row>
    <row r="19" spans="1:6" ht="15.75" customHeight="1">
      <c r="A19" s="48" t="s">
        <v>92</v>
      </c>
      <c r="B19" s="41">
        <v>1308091.9923650001</v>
      </c>
      <c r="C19" s="42">
        <v>96.190528128843098</v>
      </c>
      <c r="D19" s="42">
        <v>92.157792795174004</v>
      </c>
      <c r="E19" s="42">
        <v>71.904810367843496</v>
      </c>
      <c r="F19" s="52">
        <v>33.255714945743399</v>
      </c>
    </row>
    <row r="20" spans="1:6" ht="15.75" customHeight="1">
      <c r="A20" s="93" t="s">
        <v>85</v>
      </c>
      <c r="B20" s="55">
        <v>258603.365957</v>
      </c>
      <c r="C20" s="67" t="s">
        <v>86</v>
      </c>
      <c r="D20" s="67" t="s">
        <v>86</v>
      </c>
      <c r="E20" s="67" t="s">
        <v>86</v>
      </c>
      <c r="F20" s="68" t="s">
        <v>86</v>
      </c>
    </row>
    <row r="21" spans="1:6" ht="15.75" customHeight="1">
      <c r="A21" s="168" t="s">
        <v>62</v>
      </c>
      <c r="B21" s="168"/>
      <c r="C21" s="168"/>
      <c r="D21" s="168"/>
      <c r="E21" s="168"/>
      <c r="F21" s="168"/>
    </row>
    <row r="22" spans="1:6" ht="15.75" customHeight="1"/>
  </sheetData>
  <mergeCells count="4">
    <mergeCell ref="A1:F1"/>
    <mergeCell ref="A2:F2"/>
    <mergeCell ref="A4:F4"/>
    <mergeCell ref="A21:F21"/>
  </mergeCells>
  <hyperlinks>
    <hyperlink ref="A1" location="ÍNDICE!A1" display="VOLVER AL ÍNDICE" xr:uid="{00000000-0004-0000-1800-000000000000}"/>
  </hyperlinks>
  <pageMargins left="0.78749999999999998" right="0.78749999999999998" top="1.05277777777778" bottom="1.05277777777778" header="0.78749999999999998" footer="0.78749999999999998"/>
  <pageSetup paperSize="9" scale="7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F47"/>
  <sheetViews>
    <sheetView zoomScaleNormal="100" workbookViewId="0">
      <selection sqref="A1:H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14" style="28" customWidth="1"/>
    <col min="4" max="4" width="10.7109375" style="28" bestFit="1" customWidth="1"/>
    <col min="5" max="5" width="10.140625" style="28" bestFit="1" customWidth="1"/>
    <col min="6" max="6" width="18.5703125" style="28" customWidth="1"/>
    <col min="7" max="7" width="17.140625" style="28" bestFit="1" customWidth="1"/>
    <col min="8" max="8" width="9.28515625" style="28" customWidth="1"/>
    <col min="9" max="12" width="26.85546875" style="28" customWidth="1"/>
    <col min="13" max="13" width="11.5703125" style="30"/>
    <col min="14" max="84" width="11.5703125" style="28"/>
  </cols>
  <sheetData>
    <row r="1" spans="1:13" ht="15.75" customHeight="1">
      <c r="A1" s="164" t="s">
        <v>63</v>
      </c>
      <c r="B1" s="164"/>
      <c r="C1" s="164"/>
      <c r="D1" s="164"/>
      <c r="E1" s="164"/>
      <c r="F1" s="164"/>
      <c r="G1" s="164"/>
      <c r="H1" s="164"/>
    </row>
    <row r="2" spans="1:13" ht="15.75" customHeight="1">
      <c r="A2" s="169" t="s">
        <v>0</v>
      </c>
      <c r="B2" s="169"/>
      <c r="C2" s="169"/>
      <c r="D2" s="169"/>
      <c r="E2" s="169"/>
      <c r="F2" s="169"/>
      <c r="G2" s="169"/>
      <c r="H2" s="169"/>
    </row>
    <row r="3" spans="1:13" ht="15.75" customHeight="1"/>
    <row r="4" spans="1:13" ht="15.75" customHeight="1">
      <c r="A4" s="169" t="s">
        <v>33</v>
      </c>
      <c r="B4" s="169"/>
      <c r="C4" s="169"/>
      <c r="D4" s="169"/>
      <c r="E4" s="169"/>
      <c r="F4" s="169"/>
      <c r="G4" s="169"/>
      <c r="H4" s="169"/>
    </row>
    <row r="5" spans="1:13" ht="15.75" customHeight="1">
      <c r="A5" s="33" t="s">
        <v>64</v>
      </c>
      <c r="F5" s="94"/>
      <c r="G5" s="94"/>
    </row>
    <row r="6" spans="1:13" ht="48" customHeight="1">
      <c r="A6" s="34"/>
      <c r="B6" s="133" t="s">
        <v>65</v>
      </c>
      <c r="C6" s="134" t="s">
        <v>184</v>
      </c>
      <c r="D6" s="134" t="s">
        <v>187</v>
      </c>
      <c r="E6" s="134" t="s">
        <v>188</v>
      </c>
      <c r="F6" s="134" t="s">
        <v>189</v>
      </c>
      <c r="G6" s="134" t="s">
        <v>190</v>
      </c>
      <c r="H6" s="135" t="s">
        <v>173</v>
      </c>
      <c r="M6" s="28"/>
    </row>
    <row r="7" spans="1:13" ht="15.75" customHeight="1">
      <c r="B7" s="85"/>
      <c r="C7" s="85"/>
      <c r="D7" s="85"/>
      <c r="E7" s="85"/>
      <c r="F7" s="112"/>
      <c r="G7" s="112"/>
      <c r="H7" s="97"/>
    </row>
    <row r="8" spans="1:13" ht="15.75" customHeight="1">
      <c r="A8" s="40" t="s">
        <v>126</v>
      </c>
      <c r="B8" s="41">
        <v>2327254.1884880001</v>
      </c>
      <c r="C8" s="42">
        <v>89.249599636920294</v>
      </c>
      <c r="D8" s="42">
        <v>52.040679579649002</v>
      </c>
      <c r="E8" s="42">
        <v>15.8129618082283</v>
      </c>
      <c r="F8" s="43">
        <v>16.941403170538699</v>
      </c>
      <c r="G8" s="43">
        <v>1.07516198242429</v>
      </c>
      <c r="H8" s="52">
        <v>3.3793930960801699</v>
      </c>
    </row>
    <row r="9" spans="1:13" ht="15.75" customHeight="1">
      <c r="A9" s="91" t="s">
        <v>70</v>
      </c>
      <c r="B9" s="41"/>
      <c r="C9" s="42"/>
      <c r="D9" s="42"/>
      <c r="E9" s="42"/>
      <c r="F9" s="43"/>
      <c r="G9" s="43"/>
      <c r="H9" s="52"/>
    </row>
    <row r="10" spans="1:13" ht="15.75" customHeight="1">
      <c r="A10" s="92" t="s">
        <v>71</v>
      </c>
      <c r="B10" s="41">
        <v>1110950.660196</v>
      </c>
      <c r="C10" s="42">
        <v>86.714191320615498</v>
      </c>
      <c r="D10" s="42">
        <v>50.914273414825402</v>
      </c>
      <c r="E10" s="42">
        <v>14.3819694794377</v>
      </c>
      <c r="F10" s="43">
        <v>17.395459914115801</v>
      </c>
      <c r="G10" s="43">
        <v>0.27868571800063302</v>
      </c>
      <c r="H10" s="52">
        <v>3.7438027942358998</v>
      </c>
    </row>
    <row r="11" spans="1:13" ht="15.75" customHeight="1">
      <c r="A11" s="92" t="s">
        <v>72</v>
      </c>
      <c r="B11" s="41">
        <v>1216303.5282920001</v>
      </c>
      <c r="C11" s="42">
        <v>91.565397854508902</v>
      </c>
      <c r="D11" s="42">
        <v>53.069519538879199</v>
      </c>
      <c r="E11" s="42">
        <v>17.120005515186602</v>
      </c>
      <c r="F11" s="43">
        <v>16.5266755739232</v>
      </c>
      <c r="G11" s="43">
        <v>1.80264966227544</v>
      </c>
      <c r="H11" s="52">
        <v>3.0465475642445101</v>
      </c>
    </row>
    <row r="12" spans="1:13" ht="15.75" customHeight="1">
      <c r="A12" s="91" t="s">
        <v>73</v>
      </c>
      <c r="B12" s="41"/>
      <c r="C12" s="42"/>
      <c r="D12" s="42"/>
      <c r="E12" s="42"/>
      <c r="F12" s="43"/>
      <c r="G12" s="43"/>
      <c r="H12" s="52"/>
    </row>
    <row r="13" spans="1:13" ht="15.75" customHeight="1">
      <c r="A13" s="92" t="s">
        <v>74</v>
      </c>
      <c r="B13" s="41">
        <v>586157.15658299997</v>
      </c>
      <c r="C13" s="42">
        <v>93.949215989999104</v>
      </c>
      <c r="D13" s="42">
        <v>64.892899055330204</v>
      </c>
      <c r="E13" s="42">
        <v>20.1725060146488</v>
      </c>
      <c r="F13" s="43">
        <v>8.0652443359370398</v>
      </c>
      <c r="G13" s="43">
        <v>0.81856658408308403</v>
      </c>
      <c r="H13" s="52">
        <v>0</v>
      </c>
    </row>
    <row r="14" spans="1:13" ht="15.75" customHeight="1">
      <c r="A14" s="92" t="s">
        <v>75</v>
      </c>
      <c r="B14" s="41">
        <v>974134.43404900096</v>
      </c>
      <c r="C14" s="42">
        <v>92.9286604143864</v>
      </c>
      <c r="D14" s="42">
        <v>49.378483428787597</v>
      </c>
      <c r="E14" s="42">
        <v>18.100192587189699</v>
      </c>
      <c r="F14" s="43">
        <v>19.539651805022402</v>
      </c>
      <c r="G14" s="43">
        <v>1.22844265706329</v>
      </c>
      <c r="H14" s="52">
        <v>4.68188993632329</v>
      </c>
    </row>
    <row r="15" spans="1:13" ht="15.75" customHeight="1">
      <c r="A15" s="92" t="s">
        <v>76</v>
      </c>
      <c r="B15" s="41">
        <v>766962.597856001</v>
      </c>
      <c r="C15" s="42">
        <v>80.985032936328196</v>
      </c>
      <c r="D15" s="42">
        <v>45.5995786749777</v>
      </c>
      <c r="E15" s="42">
        <v>9.5760888370973092</v>
      </c>
      <c r="F15" s="43">
        <v>20.4249896821451</v>
      </c>
      <c r="G15" s="43">
        <v>1.07658218967677</v>
      </c>
      <c r="H15" s="52">
        <v>4.3077935524312503</v>
      </c>
    </row>
    <row r="16" spans="1:13" ht="15.75" customHeight="1">
      <c r="A16" s="91" t="s">
        <v>103</v>
      </c>
      <c r="B16" s="41"/>
      <c r="C16" s="42"/>
      <c r="D16" s="42"/>
      <c r="E16" s="42"/>
      <c r="F16" s="43"/>
      <c r="G16" s="43"/>
      <c r="H16" s="52"/>
    </row>
    <row r="17" spans="1:8" ht="15.75" customHeight="1">
      <c r="A17" s="92" t="s">
        <v>104</v>
      </c>
      <c r="B17" s="41">
        <v>258896.617054</v>
      </c>
      <c r="C17" s="42">
        <v>87.684575273785896</v>
      </c>
      <c r="D17" s="42">
        <v>49.359248366828197</v>
      </c>
      <c r="E17" s="42">
        <v>15.677533703939501</v>
      </c>
      <c r="F17" s="43">
        <v>18.233882189412199</v>
      </c>
      <c r="G17" s="43">
        <v>0</v>
      </c>
      <c r="H17" s="52">
        <v>4.4139110136060502</v>
      </c>
    </row>
    <row r="18" spans="1:8" ht="15.75" customHeight="1">
      <c r="A18" s="92" t="s">
        <v>105</v>
      </c>
      <c r="B18" s="41">
        <v>669567.39901499997</v>
      </c>
      <c r="C18" s="42">
        <v>86.810380078701897</v>
      </c>
      <c r="D18" s="42">
        <v>48.936234785478199</v>
      </c>
      <c r="E18" s="42">
        <v>16.240263557928099</v>
      </c>
      <c r="F18" s="43">
        <v>16.213081495858201</v>
      </c>
      <c r="G18" s="43">
        <v>2.0148428153530502</v>
      </c>
      <c r="H18" s="52">
        <v>3.4059574240843702</v>
      </c>
    </row>
    <row r="19" spans="1:8" ht="15.75" customHeight="1">
      <c r="A19" s="92" t="s">
        <v>106</v>
      </c>
      <c r="B19" s="41">
        <v>1398790.172419</v>
      </c>
      <c r="C19" s="42">
        <v>90.706859952754797</v>
      </c>
      <c r="D19" s="42">
        <v>54.022998694234801</v>
      </c>
      <c r="E19" s="42">
        <v>15.633488540516799</v>
      </c>
      <c r="F19" s="43">
        <v>17.0508134357665</v>
      </c>
      <c r="G19" s="43">
        <v>0.82435678083574304</v>
      </c>
      <c r="H19" s="52">
        <v>3.1752025014010399</v>
      </c>
    </row>
    <row r="20" spans="1:8" ht="15.75" customHeight="1">
      <c r="A20" s="91" t="s">
        <v>107</v>
      </c>
      <c r="B20" s="41"/>
      <c r="C20" s="42"/>
      <c r="D20" s="42"/>
      <c r="E20" s="42"/>
      <c r="F20" s="43"/>
      <c r="G20" s="43"/>
      <c r="H20" s="52"/>
    </row>
    <row r="21" spans="1:8" ht="15.75" customHeight="1">
      <c r="A21" s="48" t="s">
        <v>108</v>
      </c>
      <c r="B21" s="41">
        <v>594563.21982100001</v>
      </c>
      <c r="C21" s="42">
        <v>91.953612541925693</v>
      </c>
      <c r="D21" s="42">
        <v>54.697564462515601</v>
      </c>
      <c r="E21" s="42">
        <v>15.7517343767406</v>
      </c>
      <c r="F21" s="43">
        <v>14.6451943428682</v>
      </c>
      <c r="G21" s="43">
        <v>0.52072861569407303</v>
      </c>
      <c r="H21" s="52">
        <v>6.3383907441072003</v>
      </c>
    </row>
    <row r="22" spans="1:8" ht="15.75" customHeight="1">
      <c r="A22" s="92" t="s">
        <v>109</v>
      </c>
      <c r="B22" s="41">
        <v>407792.906571</v>
      </c>
      <c r="C22" s="42">
        <v>85.808894123830399</v>
      </c>
      <c r="D22" s="42">
        <v>48.657728649934903</v>
      </c>
      <c r="E22" s="42">
        <v>16.938513924094899</v>
      </c>
      <c r="F22" s="43">
        <v>16.7879072766756</v>
      </c>
      <c r="G22" s="43">
        <v>2.5490070183921198</v>
      </c>
      <c r="H22" s="52">
        <v>0.87573725473280795</v>
      </c>
    </row>
    <row r="23" spans="1:8" ht="15.75" customHeight="1">
      <c r="A23" s="92" t="s">
        <v>110</v>
      </c>
      <c r="B23" s="41">
        <v>961949.30017200101</v>
      </c>
      <c r="C23" s="42">
        <v>89.431829802379099</v>
      </c>
      <c r="D23" s="42">
        <v>50.888599991857298</v>
      </c>
      <c r="E23" s="42">
        <v>18.081234933057299</v>
      </c>
      <c r="F23" s="43">
        <v>18.034355738496899</v>
      </c>
      <c r="G23" s="43">
        <v>1.1987140729701899</v>
      </c>
      <c r="H23" s="52">
        <v>1.2289250659973701</v>
      </c>
    </row>
    <row r="24" spans="1:8" ht="15.75" customHeight="1">
      <c r="A24" s="92" t="s">
        <v>111</v>
      </c>
      <c r="B24" s="41">
        <v>362948.76192399999</v>
      </c>
      <c r="C24" s="42">
        <v>88.202874761709296</v>
      </c>
      <c r="D24" s="42">
        <v>54.542684298356299</v>
      </c>
      <c r="E24" s="42">
        <v>8.6368735878382807</v>
      </c>
      <c r="F24" s="43">
        <v>17.978659478569501</v>
      </c>
      <c r="G24" s="43">
        <v>0</v>
      </c>
      <c r="H24" s="52">
        <v>7.04465739694517</v>
      </c>
    </row>
    <row r="25" spans="1:8" ht="15.75" customHeight="1">
      <c r="A25" s="91" t="s">
        <v>127</v>
      </c>
      <c r="B25" s="41"/>
      <c r="C25" s="42"/>
      <c r="D25" s="42"/>
      <c r="E25" s="42"/>
      <c r="F25" s="43"/>
      <c r="G25" s="43"/>
      <c r="H25" s="52"/>
    </row>
    <row r="26" spans="1:8" ht="15.75" customHeight="1">
      <c r="A26" s="48" t="s">
        <v>128</v>
      </c>
      <c r="B26" s="41">
        <v>1221898.8865060001</v>
      </c>
      <c r="C26" s="42">
        <v>88.132337282452596</v>
      </c>
      <c r="D26" s="42">
        <v>48.235427306456202</v>
      </c>
      <c r="E26" s="42">
        <v>17.0367771570907</v>
      </c>
      <c r="F26" s="43">
        <v>19.551213623749099</v>
      </c>
      <c r="G26" s="43">
        <v>1.7943949116523199</v>
      </c>
      <c r="H26" s="52">
        <v>1.5145242835041299</v>
      </c>
    </row>
    <row r="27" spans="1:8" ht="15.75" customHeight="1">
      <c r="A27" s="92" t="s">
        <v>129</v>
      </c>
      <c r="B27" s="41">
        <v>1105355.301982</v>
      </c>
      <c r="C27" s="42">
        <v>90.484661000819798</v>
      </c>
      <c r="D27" s="42">
        <v>56.247140169426203</v>
      </c>
      <c r="E27" s="42">
        <v>14.4601129917594</v>
      </c>
      <c r="F27" s="43">
        <v>14.056426293826201</v>
      </c>
      <c r="G27" s="43">
        <v>0.28009643762946501</v>
      </c>
      <c r="H27" s="52">
        <v>5.4408851081784899</v>
      </c>
    </row>
    <row r="28" spans="1:8" ht="15.75" customHeight="1">
      <c r="A28" s="91" t="s">
        <v>77</v>
      </c>
      <c r="B28" s="41"/>
      <c r="C28" s="42"/>
      <c r="D28" s="42"/>
      <c r="E28" s="42"/>
      <c r="F28" s="43"/>
      <c r="G28" s="43"/>
      <c r="H28" s="52"/>
    </row>
    <row r="29" spans="1:8" ht="15.75" customHeight="1">
      <c r="A29" s="92" t="s">
        <v>78</v>
      </c>
      <c r="B29" s="41">
        <v>1977839.511621</v>
      </c>
      <c r="C29" s="42">
        <v>87.350382007286797</v>
      </c>
      <c r="D29" s="42">
        <v>49.971198476006101</v>
      </c>
      <c r="E29" s="42">
        <v>15.988972017644601</v>
      </c>
      <c r="F29" s="43">
        <v>17.796591568570602</v>
      </c>
      <c r="G29" s="43">
        <v>1.2651052889773</v>
      </c>
      <c r="H29" s="52">
        <v>2.3285146560882901</v>
      </c>
    </row>
    <row r="30" spans="1:8" ht="15.75" customHeight="1">
      <c r="A30" s="92" t="s">
        <v>79</v>
      </c>
      <c r="B30" s="41">
        <v>349414.676867</v>
      </c>
      <c r="C30" s="42">
        <v>100</v>
      </c>
      <c r="D30" s="42">
        <v>63.754845487155698</v>
      </c>
      <c r="E30" s="42">
        <v>14.8166672342462</v>
      </c>
      <c r="F30" s="43">
        <v>12.100663741178201</v>
      </c>
      <c r="G30" s="43">
        <v>0</v>
      </c>
      <c r="H30" s="52">
        <v>9.3278235374199792</v>
      </c>
    </row>
    <row r="31" spans="1:8" ht="15.75" customHeight="1">
      <c r="A31" s="91" t="s">
        <v>130</v>
      </c>
      <c r="B31" s="41"/>
      <c r="C31" s="42"/>
      <c r="D31" s="43"/>
      <c r="E31" s="43"/>
      <c r="F31" s="43"/>
      <c r="G31" s="43"/>
      <c r="H31" s="52"/>
    </row>
    <row r="32" spans="1:8" ht="15.75" customHeight="1">
      <c r="A32" s="48" t="s">
        <v>131</v>
      </c>
      <c r="B32" s="41">
        <v>447837.18594400003</v>
      </c>
      <c r="C32" s="42">
        <v>78.926146419694305</v>
      </c>
      <c r="D32" s="43">
        <v>42.4682586375894</v>
      </c>
      <c r="E32" s="43">
        <v>6.7514394918471101</v>
      </c>
      <c r="F32" s="43">
        <v>21.258896775469001</v>
      </c>
      <c r="G32" s="43">
        <v>0.64281142820506498</v>
      </c>
      <c r="H32" s="52">
        <v>7.8047400865837604</v>
      </c>
    </row>
    <row r="33" spans="1:13" ht="15.75" customHeight="1">
      <c r="A33" s="93" t="s">
        <v>132</v>
      </c>
      <c r="B33" s="55">
        <v>1879417.002544</v>
      </c>
      <c r="C33" s="67">
        <v>91.709525364829105</v>
      </c>
      <c r="D33" s="67">
        <v>54.321645459791903</v>
      </c>
      <c r="E33" s="67">
        <v>17.972188126306602</v>
      </c>
      <c r="F33" s="67">
        <v>15.912608505093999</v>
      </c>
      <c r="G33" s="67">
        <v>1.1781847045135301</v>
      </c>
      <c r="H33" s="68">
        <v>2.3248985691230102</v>
      </c>
    </row>
    <row r="34" spans="1:13" ht="15.75" customHeight="1">
      <c r="A34" s="168" t="s">
        <v>62</v>
      </c>
      <c r="B34" s="168"/>
      <c r="C34" s="168"/>
      <c r="D34" s="168"/>
      <c r="E34" s="168"/>
      <c r="F34" s="168"/>
      <c r="G34" s="168"/>
      <c r="H34" s="168"/>
      <c r="M34" s="28"/>
    </row>
    <row r="35" spans="1:13" ht="15.75" customHeight="1">
      <c r="M35" s="28"/>
    </row>
    <row r="36" spans="1:13" ht="15.75" customHeight="1">
      <c r="M36" s="28"/>
    </row>
    <row r="37" spans="1:13" ht="15.75" customHeight="1">
      <c r="M37" s="28"/>
    </row>
    <row r="38" spans="1:13" ht="15.75" customHeight="1">
      <c r="M38" s="28"/>
    </row>
    <row r="39" spans="1:13" ht="15.75" customHeight="1">
      <c r="M39" s="28"/>
    </row>
    <row r="40" spans="1:13" ht="15.75" customHeight="1">
      <c r="M40" s="28"/>
    </row>
    <row r="41" spans="1:13" ht="15.75" customHeight="1">
      <c r="M41" s="28"/>
    </row>
    <row r="42" spans="1:13" ht="15.75" customHeight="1">
      <c r="M42" s="28"/>
    </row>
    <row r="43" spans="1:13" ht="15.75" customHeight="1">
      <c r="M43" s="28"/>
    </row>
    <row r="44" spans="1:13" ht="15.75" customHeight="1">
      <c r="M44" s="28"/>
    </row>
    <row r="45" spans="1:13" ht="15.75" customHeight="1">
      <c r="M45" s="28"/>
    </row>
    <row r="46" spans="1:13" ht="15.75" customHeight="1">
      <c r="M46" s="28"/>
    </row>
    <row r="47" spans="1:13">
      <c r="M47" s="28"/>
    </row>
  </sheetData>
  <mergeCells count="4">
    <mergeCell ref="A1:H1"/>
    <mergeCell ref="A2:H2"/>
    <mergeCell ref="A4:H4"/>
    <mergeCell ref="A34:H34"/>
  </mergeCells>
  <hyperlinks>
    <hyperlink ref="A1" location="ÍNDICE!A1" display="VOLVER AL ÍNDICE" xr:uid="{00000000-0004-0000-19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F256"/>
  <sheetViews>
    <sheetView zoomScaleNormal="100" workbookViewId="0">
      <selection sqref="A1:H1"/>
    </sheetView>
  </sheetViews>
  <sheetFormatPr baseColWidth="10" defaultColWidth="11.5703125" defaultRowHeight="12.75"/>
  <cols>
    <col min="1" max="1" width="40.42578125" style="1" customWidth="1"/>
    <col min="3" max="3" width="10.140625" bestFit="1" customWidth="1"/>
    <col min="4" max="4" width="10.7109375" bestFit="1" customWidth="1"/>
    <col min="5" max="5" width="10.140625" style="1" bestFit="1" customWidth="1"/>
    <col min="6" max="6" width="11.42578125" bestFit="1" customWidth="1"/>
    <col min="7" max="7" width="14.42578125" style="1" bestFit="1" customWidth="1"/>
    <col min="8" max="8" width="10.42578125" style="1" customWidth="1"/>
  </cols>
  <sheetData>
    <row r="1" spans="1:84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28"/>
      <c r="J1" s="28"/>
      <c r="K1" s="28"/>
      <c r="L1" s="28"/>
      <c r="M1" s="30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</row>
    <row r="2" spans="1:84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28"/>
      <c r="J2" s="28"/>
      <c r="K2" s="28"/>
      <c r="L2" s="28"/>
      <c r="M2" s="30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</row>
    <row r="3" spans="1:84" ht="15.75" customHeight="1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3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</row>
    <row r="4" spans="1:84" ht="15.75" customHeight="1">
      <c r="A4" s="172" t="s">
        <v>191</v>
      </c>
      <c r="B4" s="172"/>
      <c r="C4" s="172"/>
      <c r="D4" s="172"/>
      <c r="E4" s="172"/>
      <c r="F4" s="172"/>
      <c r="G4" s="172"/>
      <c r="H4" s="172"/>
      <c r="I4" s="28"/>
      <c r="J4" s="28"/>
      <c r="K4" s="28"/>
      <c r="L4" s="28"/>
      <c r="M4" s="30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</row>
    <row r="5" spans="1:84" ht="15.75" customHeight="1">
      <c r="A5" s="172"/>
      <c r="B5" s="172"/>
      <c r="C5" s="172"/>
      <c r="D5" s="172"/>
      <c r="E5" s="172"/>
      <c r="F5" s="172"/>
      <c r="G5" s="172"/>
      <c r="H5" s="172"/>
      <c r="I5" s="28"/>
      <c r="J5" s="28"/>
      <c r="K5" s="28"/>
      <c r="L5" s="28"/>
      <c r="M5" s="30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</row>
    <row r="6" spans="1:84" ht="15.75" customHeight="1">
      <c r="A6" s="33" t="s">
        <v>64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30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</row>
    <row r="7" spans="1:84" ht="57.4" customHeight="1">
      <c r="A7" s="34"/>
      <c r="B7" s="133" t="s">
        <v>65</v>
      </c>
      <c r="C7" s="134" t="s">
        <v>184</v>
      </c>
      <c r="D7" s="134" t="s">
        <v>187</v>
      </c>
      <c r="E7" s="134" t="s">
        <v>188</v>
      </c>
      <c r="F7" s="134" t="s">
        <v>192</v>
      </c>
      <c r="G7" s="134" t="s">
        <v>190</v>
      </c>
      <c r="H7" s="135" t="s">
        <v>173</v>
      </c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</row>
    <row r="8" spans="1:84" ht="27.6" customHeight="1">
      <c r="A8" s="40" t="s">
        <v>126</v>
      </c>
      <c r="B8" s="41">
        <v>2327254.1884880001</v>
      </c>
      <c r="C8" s="43">
        <v>89.249599636920294</v>
      </c>
      <c r="D8" s="43">
        <v>52.040679579649002</v>
      </c>
      <c r="E8" s="43">
        <v>15.8129618082283</v>
      </c>
      <c r="F8" s="43">
        <v>16.941403170538699</v>
      </c>
      <c r="G8" s="43">
        <v>1.07516198242429</v>
      </c>
      <c r="H8" s="52">
        <v>3.3793930960801699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</row>
    <row r="9" spans="1:84" ht="15.75" customHeight="1">
      <c r="A9" s="91" t="s">
        <v>80</v>
      </c>
      <c r="B9" s="41"/>
      <c r="C9" s="43"/>
      <c r="D9" s="43"/>
      <c r="E9" s="43"/>
      <c r="F9" s="43"/>
      <c r="G9" s="43"/>
      <c r="H9" s="52"/>
      <c r="I9" s="28"/>
      <c r="J9" s="28"/>
      <c r="K9" s="28"/>
      <c r="L9" s="28"/>
      <c r="M9" s="30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</row>
    <row r="10" spans="1:84" ht="15.75" customHeight="1">
      <c r="A10" s="92" t="s">
        <v>182</v>
      </c>
      <c r="B10" s="41">
        <v>608330.87975099997</v>
      </c>
      <c r="C10" s="43">
        <v>75.578918294463605</v>
      </c>
      <c r="D10" s="43">
        <v>42.263414402082603</v>
      </c>
      <c r="E10" s="43">
        <v>12.5152698079642</v>
      </c>
      <c r="F10" s="43">
        <v>15.531647258754001</v>
      </c>
      <c r="G10" s="43">
        <v>0</v>
      </c>
      <c r="H10" s="52">
        <v>5.2685868256628297</v>
      </c>
      <c r="I10" s="28"/>
      <c r="J10" s="28"/>
      <c r="K10" s="28"/>
      <c r="L10" s="28"/>
      <c r="M10" s="30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</row>
    <row r="11" spans="1:84" ht="15.75" customHeight="1">
      <c r="A11" s="92" t="s">
        <v>83</v>
      </c>
      <c r="B11" s="41">
        <v>565651.77553700004</v>
      </c>
      <c r="C11" s="43">
        <v>94.970989689196301</v>
      </c>
      <c r="D11" s="43">
        <v>59.715441054229501</v>
      </c>
      <c r="E11" s="43">
        <v>12.6860657949629</v>
      </c>
      <c r="F11" s="43">
        <v>17.695805951103701</v>
      </c>
      <c r="G11" s="43">
        <v>1.8376446885775</v>
      </c>
      <c r="H11" s="52">
        <v>3.0360322003226301</v>
      </c>
      <c r="I11" s="28"/>
      <c r="J11" s="28"/>
      <c r="K11" s="28"/>
      <c r="L11" s="28"/>
      <c r="M11" s="30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</row>
    <row r="12" spans="1:84" ht="15.75" customHeight="1">
      <c r="A12" s="92" t="s">
        <v>84</v>
      </c>
      <c r="B12" s="41">
        <v>1150282.609984</v>
      </c>
      <c r="C12" s="43">
        <v>93.897799409922698</v>
      </c>
      <c r="D12" s="43">
        <v>53.572577438649702</v>
      </c>
      <c r="E12" s="43">
        <v>19.1356981975118</v>
      </c>
      <c r="F12" s="43">
        <v>17.360000592443701</v>
      </c>
      <c r="G12" s="43">
        <v>1.2716077190981301</v>
      </c>
      <c r="H12" s="52">
        <v>2.5579154622192601</v>
      </c>
      <c r="I12" s="28"/>
      <c r="J12" s="28"/>
      <c r="K12" s="28"/>
      <c r="L12" s="28"/>
      <c r="M12" s="30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</row>
    <row r="13" spans="1:84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43" t="s">
        <v>86</v>
      </c>
      <c r="G13" s="43" t="s">
        <v>86</v>
      </c>
      <c r="H13" s="52" t="s">
        <v>86</v>
      </c>
      <c r="I13" s="28"/>
      <c r="J13" s="28"/>
      <c r="K13" s="28"/>
      <c r="L13" s="28"/>
      <c r="M13" s="30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</row>
    <row r="14" spans="1:84" ht="15.75" customHeight="1">
      <c r="A14" s="91" t="s">
        <v>87</v>
      </c>
      <c r="B14" s="41"/>
      <c r="C14" s="43"/>
      <c r="D14" s="43"/>
      <c r="E14" s="43"/>
      <c r="F14" s="43"/>
      <c r="G14" s="43"/>
      <c r="H14" s="52"/>
      <c r="I14" s="28"/>
      <c r="J14" s="28"/>
      <c r="K14" s="28"/>
      <c r="L14" s="28"/>
      <c r="M14" s="30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</row>
    <row r="15" spans="1:84" ht="15.75" customHeight="1">
      <c r="A15" s="92" t="s">
        <v>88</v>
      </c>
      <c r="B15" s="41">
        <v>1447561.9161960001</v>
      </c>
      <c r="C15" s="43">
        <v>91.465054332068405</v>
      </c>
      <c r="D15" s="43">
        <v>49.557352429881703</v>
      </c>
      <c r="E15" s="43">
        <v>17.989758898971999</v>
      </c>
      <c r="F15" s="43">
        <v>19.591552756117199</v>
      </c>
      <c r="G15" s="43">
        <v>0.95926956716923195</v>
      </c>
      <c r="H15" s="52">
        <v>3.3671206799281701</v>
      </c>
      <c r="I15" s="28"/>
      <c r="J15" s="28"/>
      <c r="K15" s="28"/>
      <c r="L15" s="28"/>
      <c r="M15" s="30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</row>
    <row r="16" spans="1:84" ht="15.75" customHeight="1">
      <c r="A16" s="48" t="s">
        <v>89</v>
      </c>
      <c r="B16" s="41">
        <v>879692.27229200001</v>
      </c>
      <c r="C16" s="43">
        <v>85.603997709102998</v>
      </c>
      <c r="D16" s="43">
        <v>56.127074243651997</v>
      </c>
      <c r="E16" s="43">
        <v>12.230972211301401</v>
      </c>
      <c r="F16" s="43">
        <v>12.5804968250608</v>
      </c>
      <c r="G16" s="43">
        <v>1.26586667767199</v>
      </c>
      <c r="H16" s="52">
        <v>3.3995877514169202</v>
      </c>
      <c r="I16" s="28"/>
      <c r="J16" s="28"/>
      <c r="K16" s="28"/>
      <c r="L16" s="28"/>
      <c r="M16" s="30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</row>
    <row r="17" spans="1:84" ht="15.75" customHeight="1">
      <c r="A17" s="91" t="s">
        <v>90</v>
      </c>
      <c r="B17" s="41"/>
      <c r="C17" s="43"/>
      <c r="D17" s="43"/>
      <c r="E17" s="43"/>
      <c r="F17" s="43"/>
      <c r="G17" s="43"/>
      <c r="H17" s="52"/>
      <c r="I17" s="28"/>
      <c r="J17" s="28"/>
      <c r="K17" s="28"/>
      <c r="L17" s="28"/>
      <c r="M17" s="30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</row>
    <row r="18" spans="1:84" ht="15.75" customHeight="1">
      <c r="A18" s="48" t="s">
        <v>91</v>
      </c>
      <c r="B18" s="41">
        <v>760558.83016600099</v>
      </c>
      <c r="C18" s="43">
        <v>89.977365656597101</v>
      </c>
      <c r="D18" s="43">
        <v>53.715338113796101</v>
      </c>
      <c r="E18" s="43">
        <v>7.6905323261099499</v>
      </c>
      <c r="F18" s="43">
        <v>23.772117336477201</v>
      </c>
      <c r="G18" s="43">
        <v>0.75700879322423498</v>
      </c>
      <c r="H18" s="52">
        <v>4.0423690869895799</v>
      </c>
      <c r="I18" s="28"/>
      <c r="J18" s="28"/>
      <c r="K18" s="28"/>
      <c r="L18" s="28"/>
      <c r="M18" s="30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</row>
    <row r="19" spans="1:84" ht="15.75" customHeight="1">
      <c r="A19" s="48" t="s">
        <v>92</v>
      </c>
      <c r="B19" s="41">
        <v>1308091.9923650001</v>
      </c>
      <c r="C19" s="43">
        <v>92.157792795174004</v>
      </c>
      <c r="D19" s="43">
        <v>52.630762860284896</v>
      </c>
      <c r="E19" s="43">
        <v>22.6239623788953</v>
      </c>
      <c r="F19" s="43">
        <v>14.5489147249436</v>
      </c>
      <c r="G19" s="43">
        <v>0.57457130246714405</v>
      </c>
      <c r="H19" s="52">
        <v>1.77958152858293</v>
      </c>
      <c r="I19" s="28"/>
      <c r="J19" s="28"/>
      <c r="K19" s="28"/>
      <c r="L19" s="28"/>
      <c r="M19" s="30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</row>
    <row r="20" spans="1:84" ht="15.75" customHeight="1">
      <c r="A20" s="93" t="s">
        <v>85</v>
      </c>
      <c r="B20" s="55">
        <v>258603.365957</v>
      </c>
      <c r="C20" s="67" t="s">
        <v>86</v>
      </c>
      <c r="D20" s="67" t="s">
        <v>86</v>
      </c>
      <c r="E20" s="67" t="s">
        <v>86</v>
      </c>
      <c r="F20" s="67" t="s">
        <v>86</v>
      </c>
      <c r="G20" s="67" t="s">
        <v>86</v>
      </c>
      <c r="H20" s="68" t="s">
        <v>86</v>
      </c>
      <c r="I20" s="28"/>
      <c r="J20" s="28"/>
      <c r="K20" s="28"/>
      <c r="L20" s="28"/>
      <c r="M20" s="30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</row>
    <row r="21" spans="1:84">
      <c r="A21" s="168" t="s">
        <v>62</v>
      </c>
      <c r="B21" s="168"/>
      <c r="C21" s="168"/>
      <c r="D21" s="168"/>
      <c r="E21" s="168"/>
      <c r="F21" s="168"/>
      <c r="G21" s="168"/>
      <c r="H21" s="168"/>
      <c r="I21" s="28"/>
      <c r="J21" s="28"/>
      <c r="K21" s="28"/>
      <c r="L21" s="28"/>
      <c r="M21" s="30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</row>
    <row r="22" spans="1:84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</row>
    <row r="23" spans="1:84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</row>
    <row r="24" spans="1:84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</row>
    <row r="25" spans="1:84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</row>
    <row r="26" spans="1:84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</row>
    <row r="27" spans="1:84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</row>
    <row r="28" spans="1:84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</row>
    <row r="29" spans="1:84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</row>
    <row r="30" spans="1:84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</row>
    <row r="31" spans="1:84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</row>
    <row r="32" spans="1:84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</row>
    <row r="33" spans="1:84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</row>
    <row r="34" spans="1:84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</row>
    <row r="35" spans="1:84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</row>
    <row r="36" spans="1:84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</row>
    <row r="37" spans="1:84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</row>
    <row r="38" spans="1:84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</row>
    <row r="39" spans="1:84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</row>
    <row r="40" spans="1:84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</row>
    <row r="41" spans="1:84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</row>
    <row r="42" spans="1:84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</row>
    <row r="43" spans="1:84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</row>
    <row r="44" spans="1:84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</row>
    <row r="45" spans="1:84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</row>
    <row r="46" spans="1:84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</row>
    <row r="47" spans="1:84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</row>
    <row r="48" spans="1:84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</row>
    <row r="49" spans="1:84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</row>
    <row r="50" spans="1:84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</row>
    <row r="51" spans="1:84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</row>
    <row r="52" spans="1:84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</row>
    <row r="53" spans="1:84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</row>
    <row r="54" spans="1:84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</row>
    <row r="55" spans="1:84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</row>
    <row r="56" spans="1:84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</row>
    <row r="57" spans="1:84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</row>
    <row r="58" spans="1:84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</row>
    <row r="59" spans="1:84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</row>
    <row r="60" spans="1:84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</row>
    <row r="61" spans="1:84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</row>
    <row r="62" spans="1:84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</row>
    <row r="63" spans="1:84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</row>
    <row r="64" spans="1:84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</row>
    <row r="65" spans="1:84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</row>
    <row r="66" spans="1:84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</row>
    <row r="67" spans="1:84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</row>
    <row r="68" spans="1:84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</row>
    <row r="69" spans="1:84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</row>
    <row r="70" spans="1:84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</row>
    <row r="71" spans="1:84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</row>
    <row r="72" spans="1:84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</row>
    <row r="73" spans="1:84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</row>
    <row r="74" spans="1:84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</row>
    <row r="75" spans="1:84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</row>
    <row r="76" spans="1:84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</row>
    <row r="77" spans="1:84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</row>
    <row r="78" spans="1:84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</row>
    <row r="79" spans="1:84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</row>
    <row r="80" spans="1:84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</row>
    <row r="81" spans="1:84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</row>
    <row r="82" spans="1:84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</row>
    <row r="83" spans="1:84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</row>
    <row r="84" spans="1:84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</row>
    <row r="85" spans="1:84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</row>
    <row r="86" spans="1:84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</row>
    <row r="87" spans="1:84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</row>
    <row r="88" spans="1:84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</row>
    <row r="89" spans="1:84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</row>
    <row r="90" spans="1:84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</row>
    <row r="91" spans="1:84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</row>
    <row r="92" spans="1:84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</row>
    <row r="93" spans="1:84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</row>
    <row r="94" spans="1:84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</row>
    <row r="95" spans="1:84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</row>
    <row r="96" spans="1:84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</row>
    <row r="97" spans="1:84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</row>
    <row r="98" spans="1:84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</row>
    <row r="99" spans="1:84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</row>
    <row r="100" spans="1:84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</row>
    <row r="101" spans="1:84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</row>
    <row r="102" spans="1:84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</row>
    <row r="103" spans="1:84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</row>
    <row r="104" spans="1:84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</row>
    <row r="105" spans="1:84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</row>
    <row r="106" spans="1:84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</row>
    <row r="107" spans="1:84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</row>
    <row r="108" spans="1:84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</row>
    <row r="109" spans="1:84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</row>
    <row r="110" spans="1:84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</row>
    <row r="111" spans="1:84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</row>
    <row r="112" spans="1:84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</row>
    <row r="113" spans="1:84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</row>
    <row r="114" spans="1:84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</row>
    <row r="115" spans="1:84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</row>
    <row r="116" spans="1:84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</row>
    <row r="117" spans="1:84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</row>
    <row r="118" spans="1:84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</row>
    <row r="119" spans="1:84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</row>
    <row r="120" spans="1:84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</row>
    <row r="121" spans="1:84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</row>
    <row r="122" spans="1:84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</row>
    <row r="123" spans="1:84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</row>
    <row r="124" spans="1:84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</row>
    <row r="125" spans="1:84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</row>
    <row r="126" spans="1:84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</row>
    <row r="127" spans="1:84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</row>
    <row r="128" spans="1:84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</row>
    <row r="129" spans="1:84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</row>
    <row r="130" spans="1:84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</row>
    <row r="131" spans="1:84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</row>
    <row r="132" spans="1:84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</row>
    <row r="133" spans="1:84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</row>
    <row r="134" spans="1:84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</row>
    <row r="135" spans="1:84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</row>
    <row r="136" spans="1:84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</row>
    <row r="137" spans="1:84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</row>
    <row r="138" spans="1:84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</row>
    <row r="139" spans="1:84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</row>
    <row r="140" spans="1:84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</row>
    <row r="141" spans="1:84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</row>
    <row r="142" spans="1:84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</row>
    <row r="143" spans="1:84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</row>
    <row r="144" spans="1:84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</row>
    <row r="145" spans="1:84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</row>
    <row r="146" spans="1:84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</row>
    <row r="147" spans="1:84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</row>
    <row r="148" spans="1:84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</row>
    <row r="149" spans="1:84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</row>
    <row r="150" spans="1:84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</row>
    <row r="151" spans="1:84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</row>
    <row r="152" spans="1:84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</row>
    <row r="153" spans="1:84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</row>
    <row r="154" spans="1:84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</row>
    <row r="155" spans="1:84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</row>
    <row r="156" spans="1:84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</row>
    <row r="157" spans="1:84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</row>
    <row r="158" spans="1:84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</row>
    <row r="159" spans="1:84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</row>
    <row r="160" spans="1:84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</row>
    <row r="161" spans="1:84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</row>
    <row r="162" spans="1:84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</row>
    <row r="163" spans="1:84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</row>
    <row r="164" spans="1:84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</row>
    <row r="165" spans="1:84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</row>
    <row r="166" spans="1:84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</row>
    <row r="167" spans="1:84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</row>
    <row r="168" spans="1:84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</row>
    <row r="169" spans="1:84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</row>
    <row r="170" spans="1:84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</row>
    <row r="171" spans="1:84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</row>
    <row r="172" spans="1:84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</row>
    <row r="173" spans="1:84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</row>
    <row r="174" spans="1:84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</row>
    <row r="175" spans="1:84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</row>
    <row r="176" spans="1:84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</row>
    <row r="177" spans="1:84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</row>
    <row r="178" spans="1:84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</row>
    <row r="179" spans="1:84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</row>
    <row r="180" spans="1:84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</row>
    <row r="181" spans="1:84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</row>
    <row r="182" spans="1:84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</row>
    <row r="183" spans="1:84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</row>
    <row r="184" spans="1:84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</row>
    <row r="185" spans="1:84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</row>
    <row r="186" spans="1:84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</row>
    <row r="187" spans="1:84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</row>
    <row r="188" spans="1:84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</row>
    <row r="189" spans="1:84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</row>
    <row r="190" spans="1:84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</row>
    <row r="191" spans="1:84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</row>
    <row r="192" spans="1:84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</row>
    <row r="193" spans="1:84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</row>
    <row r="194" spans="1:84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</row>
    <row r="195" spans="1:84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</row>
    <row r="196" spans="1:84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</row>
    <row r="197" spans="1:84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</row>
    <row r="198" spans="1:84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</row>
    <row r="199" spans="1:84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</row>
    <row r="200" spans="1:84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</row>
    <row r="201" spans="1:84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</row>
    <row r="202" spans="1:84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</row>
    <row r="203" spans="1:84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</row>
    <row r="204" spans="1:84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</row>
    <row r="205" spans="1:84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</row>
    <row r="206" spans="1:84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</row>
    <row r="207" spans="1:84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</row>
    <row r="208" spans="1:84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</row>
    <row r="209" spans="1:84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</row>
    <row r="210" spans="1:84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</row>
    <row r="211" spans="1:84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</row>
    <row r="212" spans="1:84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</row>
    <row r="213" spans="1:84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</row>
    <row r="214" spans="1:84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</row>
    <row r="215" spans="1:84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</row>
    <row r="216" spans="1:84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</row>
    <row r="217" spans="1:84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</row>
    <row r="218" spans="1:84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</row>
    <row r="219" spans="1:84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</row>
    <row r="220" spans="1:84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</row>
    <row r="221" spans="1:84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</row>
    <row r="222" spans="1:84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</row>
    <row r="223" spans="1:84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</row>
    <row r="224" spans="1:84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</row>
    <row r="225" spans="1:84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</row>
    <row r="226" spans="1:84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</row>
    <row r="227" spans="1:84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</row>
    <row r="228" spans="1:84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</row>
    <row r="229" spans="1:84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</row>
    <row r="230" spans="1:84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</row>
    <row r="231" spans="1:84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</row>
    <row r="232" spans="1:84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</row>
    <row r="233" spans="1:84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</row>
    <row r="234" spans="1:84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</row>
    <row r="235" spans="1:84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</row>
    <row r="236" spans="1:84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</row>
    <row r="237" spans="1:84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</row>
    <row r="238" spans="1:84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</row>
    <row r="239" spans="1:84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</row>
    <row r="240" spans="1:84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</row>
    <row r="241" spans="1:84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</row>
    <row r="242" spans="1:84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</row>
    <row r="243" spans="1:84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</row>
    <row r="244" spans="1:84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</row>
    <row r="245" spans="1:84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</row>
    <row r="246" spans="1:84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</row>
    <row r="247" spans="1:84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</row>
    <row r="248" spans="1:84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</row>
    <row r="249" spans="1:84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</row>
    <row r="250" spans="1:84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</row>
    <row r="251" spans="1:84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</row>
    <row r="252" spans="1:84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</row>
    <row r="253" spans="1:84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</row>
    <row r="254" spans="1:84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</row>
    <row r="255" spans="1:84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</row>
    <row r="256" spans="1:84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</row>
  </sheetData>
  <mergeCells count="4">
    <mergeCell ref="A4:H5"/>
    <mergeCell ref="A1:H1"/>
    <mergeCell ref="A2:H2"/>
    <mergeCell ref="A21:H21"/>
  </mergeCells>
  <hyperlinks>
    <hyperlink ref="A1" location="ÍNDICE!A1" display="VOLVER AL ÍNDICE" xr:uid="{00000000-0004-0000-1A00-000000000000}"/>
  </hyperlinks>
  <pageMargins left="0.78749999999999998" right="0.78749999999999998" top="1.05277777777778" bottom="1.05277777777778" header="0.78749999999999998" footer="0.78749999999999998"/>
  <pageSetup paperSize="9" scale="7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CF47"/>
  <sheetViews>
    <sheetView zoomScaleNormal="100" workbookViewId="0">
      <selection sqref="A1:H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14.7109375" style="28" customWidth="1"/>
    <col min="4" max="4" width="14.42578125" style="28" customWidth="1"/>
    <col min="5" max="5" width="13.140625" style="28" customWidth="1"/>
    <col min="6" max="7" width="17.28515625" style="28" customWidth="1"/>
    <col min="8" max="8" width="13" style="28" customWidth="1"/>
    <col min="9" max="12" width="26.85546875" style="28" customWidth="1"/>
    <col min="13" max="13" width="11.5703125" style="30"/>
    <col min="14" max="84" width="11.5703125" style="28"/>
  </cols>
  <sheetData>
    <row r="1" spans="1:13" ht="15.75" customHeight="1">
      <c r="A1" s="164" t="s">
        <v>63</v>
      </c>
      <c r="B1" s="164"/>
      <c r="C1" s="164"/>
      <c r="D1" s="164"/>
      <c r="E1" s="164"/>
      <c r="F1" s="164"/>
      <c r="G1" s="164"/>
      <c r="H1" s="164"/>
    </row>
    <row r="2" spans="1:13" ht="15.75" customHeight="1">
      <c r="A2" s="169" t="s">
        <v>0</v>
      </c>
      <c r="B2" s="169"/>
      <c r="C2" s="169"/>
      <c r="D2" s="169"/>
      <c r="E2" s="169"/>
      <c r="F2" s="169"/>
      <c r="G2" s="169"/>
      <c r="H2" s="169"/>
    </row>
    <row r="3" spans="1:13" ht="15.75" customHeight="1"/>
    <row r="4" spans="1:13" ht="15.75" customHeight="1">
      <c r="A4" s="169" t="s">
        <v>35</v>
      </c>
      <c r="B4" s="169"/>
      <c r="C4" s="169"/>
      <c r="D4" s="169"/>
      <c r="E4" s="169"/>
      <c r="F4" s="169"/>
      <c r="G4" s="169"/>
      <c r="H4" s="169"/>
    </row>
    <row r="5" spans="1:13" ht="15.75" customHeight="1">
      <c r="A5" s="33" t="s">
        <v>64</v>
      </c>
    </row>
    <row r="6" spans="1:13" ht="48" customHeight="1">
      <c r="A6" s="34"/>
      <c r="B6" s="133" t="s">
        <v>65</v>
      </c>
      <c r="C6" s="134" t="s">
        <v>185</v>
      </c>
      <c r="D6" s="134" t="s">
        <v>187</v>
      </c>
      <c r="E6" s="134" t="s">
        <v>188</v>
      </c>
      <c r="F6" s="134" t="s">
        <v>189</v>
      </c>
      <c r="G6" s="134" t="s">
        <v>190</v>
      </c>
      <c r="H6" s="135" t="s">
        <v>173</v>
      </c>
      <c r="M6" s="28"/>
    </row>
    <row r="7" spans="1:13" ht="15.75" customHeight="1">
      <c r="B7" s="85"/>
      <c r="C7" s="85"/>
      <c r="D7" s="85"/>
      <c r="E7" s="85"/>
      <c r="F7" s="112"/>
      <c r="G7" s="112"/>
      <c r="H7" s="97"/>
    </row>
    <row r="8" spans="1:13" ht="15.75" customHeight="1">
      <c r="A8" s="40" t="s">
        <v>126</v>
      </c>
      <c r="B8" s="41">
        <v>2327254.1884880001</v>
      </c>
      <c r="C8" s="42">
        <v>63.291948839674198</v>
      </c>
      <c r="D8" s="42">
        <v>36.469996293977097</v>
      </c>
      <c r="E8" s="42">
        <v>14.141733376869499</v>
      </c>
      <c r="F8" s="43">
        <v>10.1585110876778</v>
      </c>
      <c r="G8" s="43">
        <v>0.87908321726092697</v>
      </c>
      <c r="H8" s="52">
        <v>1.64262486388891</v>
      </c>
    </row>
    <row r="9" spans="1:13" ht="15.75" customHeight="1">
      <c r="A9" s="91" t="s">
        <v>70</v>
      </c>
      <c r="B9" s="41"/>
      <c r="C9" s="42"/>
      <c r="D9" s="42"/>
      <c r="E9" s="42"/>
      <c r="F9" s="43"/>
      <c r="G9" s="43"/>
      <c r="H9" s="52"/>
    </row>
    <row r="10" spans="1:13" ht="15.75" customHeight="1">
      <c r="A10" s="92" t="s">
        <v>71</v>
      </c>
      <c r="B10" s="41">
        <v>1110950.660196</v>
      </c>
      <c r="C10" s="42">
        <v>56.454653003703001</v>
      </c>
      <c r="D10" s="42">
        <v>34.0250429037335</v>
      </c>
      <c r="E10" s="42">
        <v>12.094473080676201</v>
      </c>
      <c r="F10" s="43">
        <v>7.3605085252456997</v>
      </c>
      <c r="G10" s="43">
        <v>0.89458381790300301</v>
      </c>
      <c r="H10" s="52">
        <v>2.0800446761445799</v>
      </c>
    </row>
    <row r="11" spans="1:13" ht="15.75" customHeight="1">
      <c r="A11" s="92" t="s">
        <v>72</v>
      </c>
      <c r="B11" s="41">
        <v>1216303.5282920001</v>
      </c>
      <c r="C11" s="42">
        <v>69.537016905532795</v>
      </c>
      <c r="D11" s="42">
        <v>38.703174542546101</v>
      </c>
      <c r="E11" s="42">
        <v>16.0116656139672</v>
      </c>
      <c r="F11" s="43">
        <v>12.7141583596455</v>
      </c>
      <c r="G11" s="43">
        <v>0.86492523603651095</v>
      </c>
      <c r="H11" s="52">
        <v>1.2430931533374701</v>
      </c>
    </row>
    <row r="12" spans="1:13" ht="15.75" customHeight="1">
      <c r="A12" s="91" t="s">
        <v>73</v>
      </c>
      <c r="B12" s="41"/>
      <c r="C12" s="42"/>
      <c r="D12" s="42"/>
      <c r="E12" s="42"/>
      <c r="F12" s="43"/>
      <c r="G12" s="43"/>
      <c r="H12" s="52"/>
    </row>
    <row r="13" spans="1:13" ht="15.75" customHeight="1">
      <c r="A13" s="92" t="s">
        <v>74</v>
      </c>
      <c r="B13" s="41">
        <v>586157.15658299997</v>
      </c>
      <c r="C13" s="42">
        <v>72.171675101282801</v>
      </c>
      <c r="D13" s="42">
        <v>33.146278655473303</v>
      </c>
      <c r="E13" s="42">
        <v>27.533572558223501</v>
      </c>
      <c r="F13" s="43">
        <v>9.6970635498760505</v>
      </c>
      <c r="G13" s="43">
        <v>1.7947603377099299</v>
      </c>
      <c r="H13" s="52">
        <v>0</v>
      </c>
    </row>
    <row r="14" spans="1:13" ht="15.75" customHeight="1">
      <c r="A14" s="92" t="s">
        <v>75</v>
      </c>
      <c r="B14" s="41">
        <v>974134.43404900096</v>
      </c>
      <c r="C14" s="42">
        <v>68.548734092219803</v>
      </c>
      <c r="D14" s="42">
        <v>41.863880968556998</v>
      </c>
      <c r="E14" s="42">
        <v>12.4780604810122</v>
      </c>
      <c r="F14" s="43">
        <v>11.214657910912599</v>
      </c>
      <c r="G14" s="43">
        <v>1.0202272380097499</v>
      </c>
      <c r="H14" s="52">
        <v>1.9719074937283001</v>
      </c>
    </row>
    <row r="15" spans="1:13" ht="15.75" customHeight="1">
      <c r="A15" s="92" t="s">
        <v>76</v>
      </c>
      <c r="B15" s="41">
        <v>766962.597856001</v>
      </c>
      <c r="C15" s="42">
        <v>49.828801285268597</v>
      </c>
      <c r="D15" s="42">
        <v>32.1592933682157</v>
      </c>
      <c r="E15" s="42">
        <v>6.0199796713774996</v>
      </c>
      <c r="F15" s="43">
        <v>9.16974290866324</v>
      </c>
      <c r="G15" s="43">
        <v>0</v>
      </c>
      <c r="H15" s="52">
        <v>2.4797853370120801</v>
      </c>
    </row>
    <row r="16" spans="1:13" ht="15.75" customHeight="1">
      <c r="A16" s="91" t="s">
        <v>103</v>
      </c>
      <c r="B16" s="41"/>
      <c r="C16" s="42"/>
      <c r="D16" s="42"/>
      <c r="E16" s="42"/>
      <c r="F16" s="43"/>
      <c r="G16" s="43"/>
      <c r="H16" s="52"/>
    </row>
    <row r="17" spans="1:8" ht="15.75" customHeight="1">
      <c r="A17" s="92" t="s">
        <v>104</v>
      </c>
      <c r="B17" s="41">
        <v>258896.617054</v>
      </c>
      <c r="C17" s="42">
        <v>60.3217031203719</v>
      </c>
      <c r="D17" s="42">
        <v>33.366202689694603</v>
      </c>
      <c r="E17" s="42">
        <v>10.403991026418799</v>
      </c>
      <c r="F17" s="43">
        <v>14.3497523253659</v>
      </c>
      <c r="G17" s="43">
        <v>0</v>
      </c>
      <c r="H17" s="52">
        <v>2.2017570788926299</v>
      </c>
    </row>
    <row r="18" spans="1:8" ht="15.75" customHeight="1">
      <c r="A18" s="92" t="s">
        <v>105</v>
      </c>
      <c r="B18" s="41">
        <v>669567.39901499997</v>
      </c>
      <c r="C18" s="42">
        <v>59.9945944312622</v>
      </c>
      <c r="D18" s="42">
        <v>35.2747873115472</v>
      </c>
      <c r="E18" s="42">
        <v>13.9235905242919</v>
      </c>
      <c r="F18" s="43">
        <v>8.6962515138368506</v>
      </c>
      <c r="G18" s="43">
        <v>1.1789922044611301</v>
      </c>
      <c r="H18" s="52">
        <v>0.92097287712507803</v>
      </c>
    </row>
    <row r="19" spans="1:8" ht="15.75" customHeight="1">
      <c r="A19" s="92" t="s">
        <v>106</v>
      </c>
      <c r="B19" s="41">
        <v>1398790.172419</v>
      </c>
      <c r="C19" s="42">
        <v>65.420064723037697</v>
      </c>
      <c r="D19" s="42">
        <v>37.616583298555398</v>
      </c>
      <c r="E19" s="42">
        <v>14.937957295457</v>
      </c>
      <c r="F19" s="43">
        <v>10.082719278267399</v>
      </c>
      <c r="G19" s="43">
        <v>0.89823004219938296</v>
      </c>
      <c r="H19" s="52">
        <v>1.8845748085584699</v>
      </c>
    </row>
    <row r="20" spans="1:8" ht="15.75" customHeight="1">
      <c r="A20" s="91" t="s">
        <v>107</v>
      </c>
      <c r="B20" s="41"/>
      <c r="C20" s="42"/>
      <c r="D20" s="42"/>
      <c r="E20" s="42"/>
      <c r="F20" s="43"/>
      <c r="G20" s="43"/>
      <c r="H20" s="52"/>
    </row>
    <row r="21" spans="1:8" ht="15.75" customHeight="1">
      <c r="A21" s="48" t="s">
        <v>108</v>
      </c>
      <c r="B21" s="41">
        <v>594563.21982100001</v>
      </c>
      <c r="C21" s="42">
        <v>64.078175507509499</v>
      </c>
      <c r="D21" s="42">
        <v>35.3180542607764</v>
      </c>
      <c r="E21" s="42">
        <v>14.8638210583571</v>
      </c>
      <c r="F21" s="43">
        <v>11.777630298941499</v>
      </c>
      <c r="G21" s="43">
        <v>0.52072861569407303</v>
      </c>
      <c r="H21" s="52">
        <v>1.5979412737404599</v>
      </c>
    </row>
    <row r="22" spans="1:8" ht="15.75" customHeight="1">
      <c r="A22" s="92" t="s">
        <v>109</v>
      </c>
      <c r="B22" s="41">
        <v>407792.906571</v>
      </c>
      <c r="C22" s="42">
        <v>61.882566376878202</v>
      </c>
      <c r="D22" s="42">
        <v>38.313999225927397</v>
      </c>
      <c r="E22" s="42">
        <v>14.7628971870109</v>
      </c>
      <c r="F22" s="43">
        <v>7.6290711225462102</v>
      </c>
      <c r="G22" s="43">
        <v>1.1765988413936801</v>
      </c>
      <c r="H22" s="52">
        <v>0</v>
      </c>
    </row>
    <row r="23" spans="1:8" ht="15.75" customHeight="1">
      <c r="A23" s="92" t="s">
        <v>110</v>
      </c>
      <c r="B23" s="41">
        <v>961949.30017200101</v>
      </c>
      <c r="C23" s="42">
        <v>66.504737880116096</v>
      </c>
      <c r="D23" s="42">
        <v>33.047865538356099</v>
      </c>
      <c r="E23" s="42">
        <v>18.0973444946498</v>
      </c>
      <c r="F23" s="43">
        <v>12.751216159320199</v>
      </c>
      <c r="G23" s="43">
        <v>1.30613469480704</v>
      </c>
      <c r="H23" s="52">
        <v>1.3021769929829199</v>
      </c>
    </row>
    <row r="24" spans="1:8" ht="15.75" customHeight="1">
      <c r="A24" s="92" t="s">
        <v>111</v>
      </c>
      <c r="B24" s="41">
        <v>362948.76192399999</v>
      </c>
      <c r="C24" s="42">
        <v>55.072426498827703</v>
      </c>
      <c r="D24" s="42">
        <v>45.355127399902798</v>
      </c>
      <c r="E24" s="42">
        <v>1.77709464603453</v>
      </c>
      <c r="F24" s="43">
        <v>3.4764883346377502</v>
      </c>
      <c r="G24" s="43">
        <v>0</v>
      </c>
      <c r="H24" s="52">
        <v>4.4637161182526404</v>
      </c>
    </row>
    <row r="25" spans="1:8" ht="15.75" customHeight="1">
      <c r="A25" s="91" t="s">
        <v>127</v>
      </c>
      <c r="B25" s="41"/>
      <c r="C25" s="42"/>
      <c r="D25" s="42"/>
      <c r="E25" s="42"/>
      <c r="F25" s="43"/>
      <c r="G25" s="43"/>
      <c r="H25" s="52"/>
    </row>
    <row r="26" spans="1:8" ht="15.75" customHeight="1">
      <c r="A26" s="48" t="s">
        <v>128</v>
      </c>
      <c r="B26" s="41">
        <v>1221898.8865060001</v>
      </c>
      <c r="C26" s="42">
        <v>63.5329442878732</v>
      </c>
      <c r="D26" s="42">
        <v>38.570229246107502</v>
      </c>
      <c r="E26" s="42">
        <v>12.734213075022399</v>
      </c>
      <c r="F26" s="43">
        <v>9.9412220549072003</v>
      </c>
      <c r="G26" s="43">
        <v>0.95264925351438501</v>
      </c>
      <c r="H26" s="52">
        <v>1.3346306583216501</v>
      </c>
    </row>
    <row r="27" spans="1:8" ht="15.75" customHeight="1">
      <c r="A27" s="92" t="s">
        <v>129</v>
      </c>
      <c r="B27" s="41">
        <v>1105355.301982</v>
      </c>
      <c r="C27" s="42">
        <v>63.025543938662501</v>
      </c>
      <c r="D27" s="42">
        <v>34.1483244288222</v>
      </c>
      <c r="E27" s="42">
        <v>15.697656152539601</v>
      </c>
      <c r="F27" s="43">
        <v>10.3987100777368</v>
      </c>
      <c r="G27" s="43">
        <v>0.79776071614153199</v>
      </c>
      <c r="H27" s="52">
        <v>1.9830925634223799</v>
      </c>
    </row>
    <row r="28" spans="1:8" ht="15.75" customHeight="1">
      <c r="A28" s="91" t="s">
        <v>77</v>
      </c>
      <c r="B28" s="41"/>
      <c r="C28" s="42"/>
      <c r="D28" s="42"/>
      <c r="E28" s="42"/>
      <c r="F28" s="43"/>
      <c r="G28" s="43"/>
      <c r="H28" s="52"/>
    </row>
    <row r="29" spans="1:8" ht="15.75" customHeight="1">
      <c r="A29" s="92" t="s">
        <v>78</v>
      </c>
      <c r="B29" s="41">
        <v>1977839.511621</v>
      </c>
      <c r="C29" s="42">
        <v>64.484303636027093</v>
      </c>
      <c r="D29" s="42">
        <v>35.564133117479599</v>
      </c>
      <c r="E29" s="42">
        <v>15.251669337557599</v>
      </c>
      <c r="F29" s="43">
        <v>10.7012959757555</v>
      </c>
      <c r="G29" s="43">
        <v>1.0343863025181801</v>
      </c>
      <c r="H29" s="52">
        <v>1.93281890271618</v>
      </c>
    </row>
    <row r="30" spans="1:8" ht="15.75" customHeight="1">
      <c r="A30" s="92" t="s">
        <v>79</v>
      </c>
      <c r="B30" s="41">
        <v>349414.676867</v>
      </c>
      <c r="C30" s="42">
        <v>56.542700498869401</v>
      </c>
      <c r="D30" s="42">
        <v>41.597577077543498</v>
      </c>
      <c r="E30" s="42">
        <v>7.85901160312521</v>
      </c>
      <c r="F30" s="43">
        <v>7.08611181820062</v>
      </c>
      <c r="G30" s="43">
        <v>0</v>
      </c>
      <c r="H30" s="52">
        <v>0</v>
      </c>
    </row>
    <row r="31" spans="1:8" ht="15.75" customHeight="1">
      <c r="A31" s="91" t="s">
        <v>130</v>
      </c>
      <c r="B31" s="41"/>
      <c r="C31" s="42"/>
      <c r="D31" s="43"/>
      <c r="E31" s="43"/>
      <c r="F31" s="43"/>
      <c r="G31" s="43"/>
      <c r="H31" s="52"/>
    </row>
    <row r="32" spans="1:8" ht="15.75" customHeight="1">
      <c r="A32" s="48" t="s">
        <v>131</v>
      </c>
      <c r="B32" s="41">
        <v>447837.18594400003</v>
      </c>
      <c r="C32" s="42">
        <v>49.011673716940201</v>
      </c>
      <c r="D32" s="43">
        <v>33.953037818081903</v>
      </c>
      <c r="E32" s="43">
        <v>4.0674725814925496</v>
      </c>
      <c r="F32" s="43">
        <v>7.7287654454241999</v>
      </c>
      <c r="G32" s="43">
        <v>0</v>
      </c>
      <c r="H32" s="52">
        <v>3.2623978719415501</v>
      </c>
    </row>
    <row r="33" spans="1:13" ht="15.75" customHeight="1">
      <c r="A33" s="93" t="s">
        <v>132</v>
      </c>
      <c r="B33" s="55">
        <v>1879417.002544</v>
      </c>
      <c r="C33" s="67">
        <v>66.694726518504794</v>
      </c>
      <c r="D33" s="67">
        <v>37.069750153528801</v>
      </c>
      <c r="E33" s="67">
        <v>16.542280248032501</v>
      </c>
      <c r="F33" s="67">
        <v>10.737483422989101</v>
      </c>
      <c r="G33" s="67">
        <v>1.0885557045779199</v>
      </c>
      <c r="H33" s="68">
        <v>1.25665698937653</v>
      </c>
    </row>
    <row r="34" spans="1:13" ht="15.75" customHeight="1">
      <c r="A34" s="168" t="s">
        <v>62</v>
      </c>
      <c r="B34" s="168"/>
      <c r="C34" s="168"/>
      <c r="D34" s="168"/>
      <c r="E34" s="168"/>
      <c r="F34" s="168"/>
      <c r="G34" s="168"/>
      <c r="H34" s="168"/>
      <c r="M34" s="28"/>
    </row>
    <row r="35" spans="1:13" ht="15.75" customHeight="1">
      <c r="M35" s="28"/>
    </row>
    <row r="36" spans="1:13" ht="15.75" customHeight="1">
      <c r="M36" s="28"/>
    </row>
    <row r="37" spans="1:13" ht="15.75" customHeight="1">
      <c r="M37" s="28"/>
    </row>
    <row r="38" spans="1:13" ht="15.75" customHeight="1">
      <c r="M38" s="28"/>
    </row>
    <row r="39" spans="1:13" ht="15.75" customHeight="1">
      <c r="M39" s="28"/>
    </row>
    <row r="40" spans="1:13" ht="15.75" customHeight="1">
      <c r="M40" s="28"/>
    </row>
    <row r="41" spans="1:13" ht="15.75" customHeight="1">
      <c r="M41" s="28"/>
    </row>
    <row r="42" spans="1:13" ht="15.75" customHeight="1">
      <c r="M42" s="28"/>
    </row>
    <row r="43" spans="1:13" ht="15.75" customHeight="1">
      <c r="M43" s="28"/>
    </row>
    <row r="44" spans="1:13" ht="15.75" customHeight="1">
      <c r="M44" s="28"/>
    </row>
    <row r="45" spans="1:13" ht="15.75" customHeight="1">
      <c r="M45" s="28"/>
    </row>
    <row r="46" spans="1:13" ht="15.75" customHeight="1">
      <c r="M46" s="28"/>
    </row>
    <row r="47" spans="1:13">
      <c r="M47" s="28"/>
    </row>
  </sheetData>
  <mergeCells count="4">
    <mergeCell ref="A1:H1"/>
    <mergeCell ref="A2:H2"/>
    <mergeCell ref="A4:H4"/>
    <mergeCell ref="A34:H34"/>
  </mergeCells>
  <hyperlinks>
    <hyperlink ref="A1" location="ÍNDICE!A1" display="VOLVER AL ÍNDICE" xr:uid="{00000000-0004-0000-1B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CF256"/>
  <sheetViews>
    <sheetView zoomScaleNormal="100" workbookViewId="0">
      <selection sqref="A1:H1"/>
    </sheetView>
  </sheetViews>
  <sheetFormatPr baseColWidth="10" defaultColWidth="11.5703125" defaultRowHeight="12.75"/>
  <cols>
    <col min="1" max="1" width="40.42578125" style="1" customWidth="1"/>
    <col min="2" max="2" width="8.5703125" bestFit="1" customWidth="1"/>
    <col min="5" max="5" width="13.28515625" style="1" customWidth="1"/>
    <col min="7" max="7" width="14.5703125" style="1" customWidth="1"/>
    <col min="8" max="8" width="14" style="1" customWidth="1"/>
  </cols>
  <sheetData>
    <row r="1" spans="1:84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28"/>
      <c r="J1" s="28"/>
      <c r="K1" s="28"/>
      <c r="L1" s="28"/>
      <c r="M1" s="30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</row>
    <row r="2" spans="1:84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28"/>
      <c r="J2" s="28"/>
      <c r="K2" s="28"/>
      <c r="L2" s="28"/>
      <c r="M2" s="30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</row>
    <row r="3" spans="1:84" ht="15.75" customHeight="1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3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</row>
    <row r="4" spans="1:84" ht="15.75" customHeight="1">
      <c r="A4" s="172" t="s">
        <v>36</v>
      </c>
      <c r="B4" s="172"/>
      <c r="C4" s="172"/>
      <c r="D4" s="172"/>
      <c r="E4" s="172"/>
      <c r="F4" s="172"/>
      <c r="G4" s="172"/>
      <c r="H4" s="172"/>
      <c r="I4" s="28"/>
      <c r="J4" s="28"/>
      <c r="K4" s="28"/>
      <c r="L4" s="28"/>
      <c r="M4" s="30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</row>
    <row r="5" spans="1:84" ht="15.75" customHeight="1">
      <c r="A5" s="172"/>
      <c r="B5" s="172"/>
      <c r="C5" s="172"/>
      <c r="D5" s="172"/>
      <c r="E5" s="172"/>
      <c r="F5" s="172"/>
      <c r="G5" s="172"/>
      <c r="H5" s="172"/>
      <c r="I5" s="28"/>
      <c r="J5" s="28"/>
      <c r="K5" s="28"/>
      <c r="L5" s="28"/>
      <c r="M5" s="30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</row>
    <row r="6" spans="1:84" ht="15.75" customHeight="1">
      <c r="A6" s="33" t="s">
        <v>64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30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</row>
    <row r="7" spans="1:84" ht="57.4" customHeight="1">
      <c r="A7" s="34"/>
      <c r="B7" s="133" t="s">
        <v>65</v>
      </c>
      <c r="C7" s="134" t="s">
        <v>185</v>
      </c>
      <c r="D7" s="134" t="s">
        <v>187</v>
      </c>
      <c r="E7" s="134" t="s">
        <v>188</v>
      </c>
      <c r="F7" s="134" t="s">
        <v>189</v>
      </c>
      <c r="G7" s="134" t="s">
        <v>190</v>
      </c>
      <c r="H7" s="135" t="s">
        <v>173</v>
      </c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</row>
    <row r="8" spans="1:84" ht="33.6" customHeight="1">
      <c r="A8" s="40" t="s">
        <v>126</v>
      </c>
      <c r="B8" s="41">
        <v>2327254.1884880001</v>
      </c>
      <c r="C8" s="43">
        <v>63.291948839674198</v>
      </c>
      <c r="D8" s="43">
        <v>36.469996293977097</v>
      </c>
      <c r="E8" s="43">
        <v>14.141733376869499</v>
      </c>
      <c r="F8" s="43">
        <v>10.1585110876778</v>
      </c>
      <c r="G8" s="43">
        <v>0.87908321726092697</v>
      </c>
      <c r="H8" s="52">
        <v>1.64262486388891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</row>
    <row r="9" spans="1:84" ht="15.75" customHeight="1">
      <c r="A9" s="91" t="s">
        <v>80</v>
      </c>
      <c r="B9" s="41"/>
      <c r="C9" s="43"/>
      <c r="D9" s="43"/>
      <c r="E9" s="43"/>
      <c r="F9" s="43"/>
      <c r="G9" s="43"/>
      <c r="H9" s="43"/>
      <c r="I9" s="113"/>
      <c r="J9" s="28"/>
      <c r="K9" s="28"/>
      <c r="L9" s="28"/>
      <c r="M9" s="30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</row>
    <row r="10" spans="1:84" ht="15.75" customHeight="1">
      <c r="A10" s="92" t="s">
        <v>182</v>
      </c>
      <c r="B10" s="41">
        <v>608330.87975099997</v>
      </c>
      <c r="C10" s="43">
        <v>41.031457692591303</v>
      </c>
      <c r="D10" s="43">
        <v>24.091575288433202</v>
      </c>
      <c r="E10" s="43">
        <v>12.0169415412419</v>
      </c>
      <c r="F10" s="43">
        <v>3.7981707362048498</v>
      </c>
      <c r="G10" s="43">
        <v>1.1247701267114201</v>
      </c>
      <c r="H10" s="43">
        <v>0</v>
      </c>
      <c r="I10" s="113"/>
      <c r="J10" s="28"/>
      <c r="K10" s="28"/>
      <c r="L10" s="28"/>
      <c r="M10" s="30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</row>
    <row r="11" spans="1:84" ht="15.75" customHeight="1">
      <c r="A11" s="92" t="s">
        <v>83</v>
      </c>
      <c r="B11" s="41">
        <v>565651.77553700004</v>
      </c>
      <c r="C11" s="43">
        <v>49.627337743172703</v>
      </c>
      <c r="D11" s="43">
        <v>26.215899562627602</v>
      </c>
      <c r="E11" s="43">
        <v>13.4400448089864</v>
      </c>
      <c r="F11" s="43">
        <v>6.6160548732427804</v>
      </c>
      <c r="G11" s="43">
        <v>1.8598219996768801</v>
      </c>
      <c r="H11" s="52">
        <v>1.49551649863895</v>
      </c>
      <c r="I11" s="28"/>
      <c r="J11" s="28"/>
      <c r="K11" s="28"/>
      <c r="L11" s="28"/>
      <c r="M11" s="30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</row>
    <row r="12" spans="1:84" ht="15.75" customHeight="1">
      <c r="A12" s="92" t="s">
        <v>84</v>
      </c>
      <c r="B12" s="41">
        <v>1150282.609984</v>
      </c>
      <c r="C12" s="43">
        <v>81.948520955916393</v>
      </c>
      <c r="D12" s="43">
        <v>48.153585756956197</v>
      </c>
      <c r="E12" s="43">
        <v>15.6472385554454</v>
      </c>
      <c r="F12" s="43">
        <v>15.290598669786601</v>
      </c>
      <c r="G12" s="43">
        <v>0.26915653571804099</v>
      </c>
      <c r="H12" s="52">
        <v>2.5879414380100898</v>
      </c>
      <c r="I12" s="28"/>
      <c r="J12" s="28"/>
      <c r="K12" s="28"/>
      <c r="L12" s="28"/>
      <c r="M12" s="30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</row>
    <row r="13" spans="1:84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43" t="s">
        <v>86</v>
      </c>
      <c r="G13" s="43" t="s">
        <v>86</v>
      </c>
      <c r="H13" s="52" t="s">
        <v>86</v>
      </c>
      <c r="I13" s="28"/>
      <c r="J13" s="28"/>
      <c r="K13" s="28"/>
      <c r="L13" s="28"/>
      <c r="M13" s="30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</row>
    <row r="14" spans="1:84" ht="15.75" customHeight="1">
      <c r="A14" s="91" t="s">
        <v>87</v>
      </c>
      <c r="B14" s="41"/>
      <c r="C14" s="43"/>
      <c r="D14" s="43"/>
      <c r="E14" s="43"/>
      <c r="F14" s="43"/>
      <c r="G14" s="43"/>
      <c r="H14" s="52"/>
      <c r="I14" s="28"/>
      <c r="J14" s="28"/>
      <c r="K14" s="28"/>
      <c r="L14" s="28"/>
      <c r="M14" s="30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</row>
    <row r="15" spans="1:84" ht="15.75" customHeight="1">
      <c r="A15" s="92" t="s">
        <v>88</v>
      </c>
      <c r="B15" s="41">
        <v>1447561.9161960001</v>
      </c>
      <c r="C15" s="43">
        <v>68.899518108692604</v>
      </c>
      <c r="D15" s="43">
        <v>36.754268303502499</v>
      </c>
      <c r="E15" s="43">
        <v>15.3914057800366</v>
      </c>
      <c r="F15" s="43">
        <v>13.6553745530589</v>
      </c>
      <c r="G15" s="43">
        <v>1.4133074906918099</v>
      </c>
      <c r="H15" s="52">
        <v>1.6851619814027401</v>
      </c>
      <c r="I15" s="28"/>
      <c r="J15" s="28"/>
      <c r="K15" s="28"/>
      <c r="L15" s="28"/>
      <c r="M15" s="30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</row>
    <row r="16" spans="1:84" ht="15.75" customHeight="1">
      <c r="A16" s="48" t="s">
        <v>89</v>
      </c>
      <c r="B16" s="41">
        <v>879692.27229200001</v>
      </c>
      <c r="C16" s="43">
        <v>54.0645133239424</v>
      </c>
      <c r="D16" s="43">
        <v>36.002217562947202</v>
      </c>
      <c r="E16" s="43">
        <v>12.085357260443301</v>
      </c>
      <c r="F16" s="43">
        <v>4.4043098311018696</v>
      </c>
      <c r="G16" s="43">
        <v>0</v>
      </c>
      <c r="H16" s="52">
        <v>1.57262866944998</v>
      </c>
      <c r="I16" s="28"/>
      <c r="J16" s="28"/>
      <c r="K16" s="28"/>
      <c r="L16" s="28"/>
      <c r="M16" s="30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</row>
    <row r="17" spans="1:84" ht="15.75" customHeight="1">
      <c r="A17" s="91" t="s">
        <v>90</v>
      </c>
      <c r="B17" s="41"/>
      <c r="C17" s="43"/>
      <c r="D17" s="43"/>
      <c r="E17" s="43"/>
      <c r="F17" s="43"/>
      <c r="G17" s="43"/>
      <c r="H17" s="52"/>
      <c r="I17" s="28"/>
      <c r="J17" s="28"/>
      <c r="K17" s="28"/>
      <c r="L17" s="28"/>
      <c r="M17" s="30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</row>
    <row r="18" spans="1:84" ht="15.75" customHeight="1">
      <c r="A18" s="48" t="s">
        <v>91</v>
      </c>
      <c r="B18" s="41">
        <v>760558.83016600099</v>
      </c>
      <c r="C18" s="43">
        <v>54.4380105560844</v>
      </c>
      <c r="D18" s="43">
        <v>35.630902952090203</v>
      </c>
      <c r="E18" s="43">
        <v>4.9680580258009703</v>
      </c>
      <c r="F18" s="43">
        <v>12.189920266623499</v>
      </c>
      <c r="G18" s="43">
        <v>0.899644279392113</v>
      </c>
      <c r="H18" s="52">
        <v>0.74948503217770102</v>
      </c>
      <c r="I18" s="28"/>
      <c r="J18" s="28"/>
      <c r="K18" s="28"/>
      <c r="L18" s="28"/>
      <c r="M18" s="30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</row>
    <row r="19" spans="1:84" ht="15.75" customHeight="1">
      <c r="A19" s="48" t="s">
        <v>92</v>
      </c>
      <c r="B19" s="41">
        <v>1308091.9923650001</v>
      </c>
      <c r="C19" s="43">
        <v>71.904810367843496</v>
      </c>
      <c r="D19" s="43">
        <v>40.766364628673799</v>
      </c>
      <c r="E19" s="43">
        <v>19.177869292467999</v>
      </c>
      <c r="F19" s="43">
        <v>9.5804880047787293</v>
      </c>
      <c r="G19" s="43">
        <v>0.36680039645569301</v>
      </c>
      <c r="H19" s="52">
        <v>2.0132880454673301</v>
      </c>
      <c r="I19" s="28"/>
      <c r="J19" s="28"/>
      <c r="K19" s="28"/>
      <c r="L19" s="28"/>
      <c r="M19" s="30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</row>
    <row r="20" spans="1:84" ht="15.75" customHeight="1">
      <c r="A20" s="93" t="s">
        <v>85</v>
      </c>
      <c r="B20" s="55">
        <v>258603.365957</v>
      </c>
      <c r="C20" s="67" t="s">
        <v>86</v>
      </c>
      <c r="D20" s="67" t="s">
        <v>86</v>
      </c>
      <c r="E20" s="67" t="s">
        <v>86</v>
      </c>
      <c r="F20" s="67" t="s">
        <v>86</v>
      </c>
      <c r="G20" s="67" t="s">
        <v>86</v>
      </c>
      <c r="H20" s="68" t="s">
        <v>86</v>
      </c>
      <c r="I20" s="28"/>
      <c r="J20" s="28"/>
      <c r="K20" s="28"/>
      <c r="L20" s="28"/>
      <c r="M20" s="30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</row>
    <row r="21" spans="1:84">
      <c r="A21" s="168" t="s">
        <v>62</v>
      </c>
      <c r="B21" s="168"/>
      <c r="C21" s="168"/>
      <c r="D21" s="168"/>
      <c r="E21" s="168"/>
      <c r="F21" s="168"/>
      <c r="G21" s="168"/>
      <c r="H21" s="168"/>
      <c r="I21" s="28"/>
      <c r="J21" s="28"/>
      <c r="K21" s="28"/>
      <c r="L21" s="28"/>
      <c r="M21" s="30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</row>
    <row r="22" spans="1:84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</row>
    <row r="23" spans="1:84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</row>
    <row r="24" spans="1:84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</row>
    <row r="25" spans="1:84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</row>
    <row r="26" spans="1:84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</row>
    <row r="27" spans="1:84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</row>
    <row r="28" spans="1:84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</row>
    <row r="29" spans="1:84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</row>
    <row r="30" spans="1:84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</row>
    <row r="31" spans="1:84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</row>
    <row r="32" spans="1:84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</row>
    <row r="33" spans="1:84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</row>
    <row r="34" spans="1:84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</row>
    <row r="35" spans="1:84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</row>
    <row r="36" spans="1:84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</row>
    <row r="37" spans="1:84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</row>
    <row r="38" spans="1:84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</row>
    <row r="39" spans="1:84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</row>
    <row r="40" spans="1:84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</row>
    <row r="41" spans="1:84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</row>
    <row r="42" spans="1:84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</row>
    <row r="43" spans="1:84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</row>
    <row r="44" spans="1:84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</row>
    <row r="45" spans="1:84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</row>
    <row r="46" spans="1:84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</row>
    <row r="47" spans="1:84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</row>
    <row r="48" spans="1:84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</row>
    <row r="49" spans="1:84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</row>
    <row r="50" spans="1:84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</row>
    <row r="51" spans="1:84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</row>
    <row r="52" spans="1:84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</row>
    <row r="53" spans="1:84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</row>
    <row r="54" spans="1:84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</row>
    <row r="55" spans="1:84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</row>
    <row r="56" spans="1:84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</row>
    <row r="57" spans="1:84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</row>
    <row r="58" spans="1:84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</row>
    <row r="59" spans="1:84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</row>
    <row r="60" spans="1:84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</row>
    <row r="61" spans="1:84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</row>
    <row r="62" spans="1:84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</row>
    <row r="63" spans="1:84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</row>
    <row r="64" spans="1:84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</row>
    <row r="65" spans="1:84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</row>
    <row r="66" spans="1:84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</row>
    <row r="67" spans="1:84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</row>
    <row r="68" spans="1:84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</row>
    <row r="69" spans="1:84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</row>
    <row r="70" spans="1:84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</row>
    <row r="71" spans="1:84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</row>
    <row r="72" spans="1:84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</row>
    <row r="73" spans="1:84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</row>
    <row r="74" spans="1:84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</row>
    <row r="75" spans="1:84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</row>
    <row r="76" spans="1:84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</row>
    <row r="77" spans="1:84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</row>
    <row r="78" spans="1:84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</row>
    <row r="79" spans="1:84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</row>
    <row r="80" spans="1:84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</row>
    <row r="81" spans="1:84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</row>
    <row r="82" spans="1:84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</row>
    <row r="83" spans="1:84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</row>
    <row r="84" spans="1:84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</row>
    <row r="85" spans="1:84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</row>
    <row r="86" spans="1:84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</row>
    <row r="87" spans="1:84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</row>
    <row r="88" spans="1:84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</row>
    <row r="89" spans="1:84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</row>
    <row r="90" spans="1:84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</row>
    <row r="91" spans="1:84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</row>
    <row r="92" spans="1:84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</row>
    <row r="93" spans="1:84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</row>
    <row r="94" spans="1:84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</row>
    <row r="95" spans="1:84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</row>
    <row r="96" spans="1:84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</row>
    <row r="97" spans="1:84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</row>
    <row r="98" spans="1:84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</row>
    <row r="99" spans="1:84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</row>
    <row r="100" spans="1:84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</row>
    <row r="101" spans="1:84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</row>
    <row r="102" spans="1:84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</row>
    <row r="103" spans="1:84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</row>
    <row r="104" spans="1:84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</row>
    <row r="105" spans="1:84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</row>
    <row r="106" spans="1:84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</row>
    <row r="107" spans="1:84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</row>
    <row r="108" spans="1:84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</row>
    <row r="109" spans="1:84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</row>
    <row r="110" spans="1:84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</row>
    <row r="111" spans="1:84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</row>
    <row r="112" spans="1:84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</row>
    <row r="113" spans="1:84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</row>
    <row r="114" spans="1:84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</row>
    <row r="115" spans="1:84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</row>
    <row r="116" spans="1:84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</row>
    <row r="117" spans="1:84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</row>
    <row r="118" spans="1:84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</row>
    <row r="119" spans="1:84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</row>
    <row r="120" spans="1:84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</row>
    <row r="121" spans="1:84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</row>
    <row r="122" spans="1:84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</row>
    <row r="123" spans="1:84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</row>
    <row r="124" spans="1:84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</row>
    <row r="125" spans="1:84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</row>
    <row r="126" spans="1:84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</row>
    <row r="127" spans="1:84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</row>
    <row r="128" spans="1:84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</row>
    <row r="129" spans="1:84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</row>
    <row r="130" spans="1:84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</row>
    <row r="131" spans="1:84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</row>
    <row r="132" spans="1:84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</row>
    <row r="133" spans="1:84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</row>
    <row r="134" spans="1:84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</row>
    <row r="135" spans="1:84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</row>
    <row r="136" spans="1:84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</row>
    <row r="137" spans="1:84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</row>
    <row r="138" spans="1:84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</row>
    <row r="139" spans="1:84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</row>
    <row r="140" spans="1:84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</row>
    <row r="141" spans="1:84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</row>
    <row r="142" spans="1:84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</row>
    <row r="143" spans="1:84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</row>
    <row r="144" spans="1:84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</row>
    <row r="145" spans="1:84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</row>
    <row r="146" spans="1:84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</row>
    <row r="147" spans="1:84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</row>
    <row r="148" spans="1:84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</row>
    <row r="149" spans="1:84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</row>
    <row r="150" spans="1:84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</row>
    <row r="151" spans="1:84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</row>
    <row r="152" spans="1:84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</row>
    <row r="153" spans="1:84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</row>
    <row r="154" spans="1:84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</row>
    <row r="155" spans="1:84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</row>
    <row r="156" spans="1:84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</row>
    <row r="157" spans="1:84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</row>
    <row r="158" spans="1:84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</row>
    <row r="159" spans="1:84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</row>
    <row r="160" spans="1:84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</row>
    <row r="161" spans="1:84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</row>
    <row r="162" spans="1:84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</row>
    <row r="163" spans="1:84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</row>
    <row r="164" spans="1:84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</row>
    <row r="165" spans="1:84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</row>
    <row r="166" spans="1:84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</row>
    <row r="167" spans="1:84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</row>
    <row r="168" spans="1:84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</row>
    <row r="169" spans="1:84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</row>
    <row r="170" spans="1:84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</row>
    <row r="171" spans="1:84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</row>
    <row r="172" spans="1:84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</row>
    <row r="173" spans="1:84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</row>
    <row r="174" spans="1:84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</row>
    <row r="175" spans="1:84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</row>
    <row r="176" spans="1:84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</row>
    <row r="177" spans="1:84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</row>
    <row r="178" spans="1:84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</row>
    <row r="179" spans="1:84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</row>
    <row r="180" spans="1:84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</row>
    <row r="181" spans="1:84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</row>
    <row r="182" spans="1:84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</row>
    <row r="183" spans="1:84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</row>
    <row r="184" spans="1:84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</row>
    <row r="185" spans="1:84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</row>
    <row r="186" spans="1:84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</row>
    <row r="187" spans="1:84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</row>
    <row r="188" spans="1:84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</row>
    <row r="189" spans="1:84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</row>
    <row r="190" spans="1:84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</row>
    <row r="191" spans="1:84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</row>
    <row r="192" spans="1:84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</row>
    <row r="193" spans="1:84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</row>
    <row r="194" spans="1:84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</row>
    <row r="195" spans="1:84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</row>
    <row r="196" spans="1:84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</row>
    <row r="197" spans="1:84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</row>
    <row r="198" spans="1:84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</row>
    <row r="199" spans="1:84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</row>
    <row r="200" spans="1:84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</row>
    <row r="201" spans="1:84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</row>
    <row r="202" spans="1:84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</row>
    <row r="203" spans="1:84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</row>
    <row r="204" spans="1:84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</row>
    <row r="205" spans="1:84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</row>
    <row r="206" spans="1:84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</row>
    <row r="207" spans="1:84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</row>
    <row r="208" spans="1:84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</row>
    <row r="209" spans="1:84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</row>
    <row r="210" spans="1:84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</row>
    <row r="211" spans="1:84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</row>
    <row r="212" spans="1:84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</row>
    <row r="213" spans="1:84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</row>
    <row r="214" spans="1:84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</row>
    <row r="215" spans="1:84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</row>
    <row r="216" spans="1:84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</row>
    <row r="217" spans="1:84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</row>
    <row r="218" spans="1:84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</row>
    <row r="219" spans="1:84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</row>
    <row r="220" spans="1:84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</row>
    <row r="221" spans="1:84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</row>
    <row r="222" spans="1:84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</row>
    <row r="223" spans="1:84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</row>
    <row r="224" spans="1:84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</row>
    <row r="225" spans="1:84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</row>
    <row r="226" spans="1:84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</row>
    <row r="227" spans="1:84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</row>
    <row r="228" spans="1:84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</row>
    <row r="229" spans="1:84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</row>
    <row r="230" spans="1:84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</row>
    <row r="231" spans="1:84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</row>
    <row r="232" spans="1:84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</row>
    <row r="233" spans="1:84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</row>
    <row r="234" spans="1:84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</row>
    <row r="235" spans="1:84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</row>
    <row r="236" spans="1:84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</row>
    <row r="237" spans="1:84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</row>
    <row r="238" spans="1:84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</row>
    <row r="239" spans="1:84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</row>
    <row r="240" spans="1:84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</row>
    <row r="241" spans="1:84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</row>
    <row r="242" spans="1:84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</row>
    <row r="243" spans="1:84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</row>
    <row r="244" spans="1:84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</row>
    <row r="245" spans="1:84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</row>
    <row r="246" spans="1:84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</row>
    <row r="247" spans="1:84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</row>
    <row r="248" spans="1:84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</row>
    <row r="249" spans="1:84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</row>
    <row r="250" spans="1:84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</row>
    <row r="251" spans="1:84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</row>
    <row r="252" spans="1:84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</row>
    <row r="253" spans="1:84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</row>
    <row r="254" spans="1:84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</row>
    <row r="255" spans="1:84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</row>
    <row r="256" spans="1:84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</row>
  </sheetData>
  <mergeCells count="4">
    <mergeCell ref="A4:H5"/>
    <mergeCell ref="A1:H1"/>
    <mergeCell ref="A2:H2"/>
    <mergeCell ref="A21:H21"/>
  </mergeCells>
  <hyperlinks>
    <hyperlink ref="A1" location="ÍNDICE!A1" display="VOLVER AL ÍNDICE" xr:uid="{00000000-0004-0000-1C00-000000000000}"/>
  </hyperlinks>
  <pageMargins left="0.78749999999999998" right="0.78749999999999998" top="1.05277777777778" bottom="1.05277777777778" header="0.78749999999999998" footer="0.78749999999999998"/>
  <pageSetup paperSize="9" scale="6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4"/>
  <sheetViews>
    <sheetView zoomScaleNormal="100" workbookViewId="0">
      <selection sqref="A1:H1"/>
    </sheetView>
  </sheetViews>
  <sheetFormatPr baseColWidth="10" defaultColWidth="11.5703125" defaultRowHeight="12.75"/>
  <cols>
    <col min="1" max="1" width="56.42578125" style="28" bestFit="1" customWidth="1"/>
    <col min="2" max="2" width="10.28515625" style="28" customWidth="1"/>
    <col min="3" max="4" width="13.5703125" style="28" customWidth="1"/>
    <col min="5" max="5" width="19.42578125" style="28" customWidth="1"/>
    <col min="6" max="8" width="13.5703125" style="28" customWidth="1"/>
    <col min="9" max="13" width="26.85546875" style="28" customWidth="1"/>
    <col min="14" max="14" width="11.5703125" style="30"/>
    <col min="15" max="34" width="11.5703125" style="28"/>
  </cols>
  <sheetData>
    <row r="1" spans="1:9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30"/>
    </row>
    <row r="2" spans="1:9" ht="15.75" customHeight="1">
      <c r="A2" s="165" t="s">
        <v>0</v>
      </c>
      <c r="B2" s="165"/>
      <c r="C2" s="165"/>
      <c r="D2" s="165"/>
      <c r="E2" s="165"/>
      <c r="F2" s="165"/>
      <c r="G2" s="165"/>
      <c r="H2" s="165"/>
      <c r="I2" s="30"/>
    </row>
    <row r="3" spans="1:9" ht="15.75" customHeight="1">
      <c r="A3" s="30"/>
      <c r="B3" s="31"/>
      <c r="C3" s="31"/>
      <c r="D3" s="31"/>
      <c r="E3" s="31"/>
      <c r="F3" s="31"/>
      <c r="G3" s="31"/>
      <c r="H3" s="31"/>
      <c r="I3" s="30"/>
    </row>
    <row r="4" spans="1:9" ht="26.25" customHeight="1">
      <c r="A4" s="166" t="s">
        <v>5</v>
      </c>
      <c r="B4" s="166"/>
      <c r="C4" s="166"/>
      <c r="D4" s="166"/>
      <c r="E4" s="166"/>
      <c r="F4" s="166"/>
      <c r="G4" s="166"/>
      <c r="H4" s="166"/>
      <c r="I4" s="30"/>
    </row>
    <row r="5" spans="1:9" ht="15.75" customHeight="1">
      <c r="A5" s="33" t="s">
        <v>95</v>
      </c>
      <c r="B5" s="31"/>
      <c r="C5" s="31"/>
      <c r="D5" s="31"/>
      <c r="E5" s="31"/>
      <c r="F5" s="31"/>
      <c r="G5" s="31"/>
      <c r="H5" s="31"/>
      <c r="I5" s="30"/>
    </row>
    <row r="6" spans="1:9" ht="78.75">
      <c r="A6" s="34"/>
      <c r="B6" s="133" t="s">
        <v>96</v>
      </c>
      <c r="C6" s="134" t="s">
        <v>97</v>
      </c>
      <c r="D6" s="134" t="s">
        <v>98</v>
      </c>
      <c r="E6" s="134" t="s">
        <v>99</v>
      </c>
      <c r="F6" s="136" t="s">
        <v>100</v>
      </c>
      <c r="G6" s="136" t="s">
        <v>101</v>
      </c>
      <c r="H6" s="135" t="s">
        <v>102</v>
      </c>
      <c r="I6" s="30"/>
    </row>
    <row r="7" spans="1:9" ht="15.75" customHeight="1">
      <c r="A7" s="36"/>
      <c r="B7" s="36"/>
      <c r="C7" s="36"/>
      <c r="D7" s="36"/>
      <c r="E7" s="36"/>
      <c r="F7" s="36"/>
      <c r="G7" s="36"/>
      <c r="H7" s="58"/>
    </row>
    <row r="8" spans="1:9" ht="14.25" customHeight="1">
      <c r="A8" s="40" t="s">
        <v>1</v>
      </c>
      <c r="B8" s="59">
        <v>1149268.52694</v>
      </c>
      <c r="C8" s="60">
        <v>97.279488253346003</v>
      </c>
      <c r="D8" s="60">
        <v>97.279488253346003</v>
      </c>
      <c r="E8" s="60">
        <v>89.810689676085204</v>
      </c>
      <c r="F8" s="60">
        <v>85.054317763461398</v>
      </c>
      <c r="G8" s="60">
        <v>60.169027029494501</v>
      </c>
      <c r="H8" s="61">
        <v>99.651359182464702</v>
      </c>
    </row>
    <row r="9" spans="1:9" ht="14.25" customHeight="1">
      <c r="A9" s="45" t="s">
        <v>103</v>
      </c>
      <c r="B9" s="62"/>
      <c r="C9" s="60"/>
      <c r="D9" s="60"/>
      <c r="E9" s="63"/>
      <c r="F9" s="60"/>
      <c r="G9" s="60"/>
      <c r="H9" s="61"/>
    </row>
    <row r="10" spans="1:9" ht="14.25" customHeight="1">
      <c r="A10" s="48" t="s">
        <v>104</v>
      </c>
      <c r="B10" s="59">
        <v>288465.58456199901</v>
      </c>
      <c r="C10" s="60">
        <v>96.268656716417894</v>
      </c>
      <c r="D10" s="60">
        <v>96.268656716417894</v>
      </c>
      <c r="E10" s="60">
        <v>85.074626865671704</v>
      </c>
      <c r="F10" s="60">
        <v>77.611940298507506</v>
      </c>
      <c r="G10" s="60">
        <v>48.507462686567301</v>
      </c>
      <c r="H10" s="61">
        <v>99.253731343283604</v>
      </c>
    </row>
    <row r="11" spans="1:9" ht="14.25" customHeight="1">
      <c r="A11" s="48" t="s">
        <v>105</v>
      </c>
      <c r="B11" s="59">
        <v>365255.91616500099</v>
      </c>
      <c r="C11" s="60">
        <v>94.923857868020306</v>
      </c>
      <c r="D11" s="60">
        <v>94.923857868020306</v>
      </c>
      <c r="E11" s="60">
        <v>88.832487309644705</v>
      </c>
      <c r="F11" s="60">
        <v>84.263959390862894</v>
      </c>
      <c r="G11" s="60">
        <v>56.345177664974599</v>
      </c>
      <c r="H11" s="61">
        <v>99.492385786802004</v>
      </c>
    </row>
    <row r="12" spans="1:9" ht="14.25" customHeight="1">
      <c r="A12" s="48" t="s">
        <v>106</v>
      </c>
      <c r="B12" s="59">
        <v>495547.026213</v>
      </c>
      <c r="C12" s="60">
        <v>99.604187996850797</v>
      </c>
      <c r="D12" s="60">
        <v>99.604187996850797</v>
      </c>
      <c r="E12" s="60">
        <v>93.288634729753198</v>
      </c>
      <c r="F12" s="60">
        <v>89.969195078040002</v>
      </c>
      <c r="G12" s="60">
        <v>69.775872245347202</v>
      </c>
      <c r="H12" s="61">
        <v>100</v>
      </c>
      <c r="I12" s="64"/>
    </row>
    <row r="13" spans="1:9" ht="14.25" customHeight="1">
      <c r="A13" s="45" t="s">
        <v>107</v>
      </c>
      <c r="B13" s="59"/>
      <c r="C13" s="60"/>
      <c r="D13" s="60"/>
      <c r="E13" s="60"/>
      <c r="F13" s="60"/>
      <c r="G13" s="60"/>
      <c r="H13" s="61"/>
    </row>
    <row r="14" spans="1:9" ht="14.25" customHeight="1">
      <c r="A14" s="48" t="s">
        <v>108</v>
      </c>
      <c r="B14" s="59">
        <v>442089.83322499902</v>
      </c>
      <c r="C14" s="60">
        <v>95.863431527570796</v>
      </c>
      <c r="D14" s="60">
        <v>95.863431527570796</v>
      </c>
      <c r="E14" s="60">
        <v>87.696211544788994</v>
      </c>
      <c r="F14" s="60">
        <v>80.681251652866706</v>
      </c>
      <c r="G14" s="60">
        <v>51.171244013852998</v>
      </c>
      <c r="H14" s="61">
        <v>99.093664027790297</v>
      </c>
    </row>
    <row r="15" spans="1:9" ht="14.25" customHeight="1">
      <c r="A15" s="48" t="s">
        <v>109</v>
      </c>
      <c r="B15" s="59">
        <v>211366.36773</v>
      </c>
      <c r="C15" s="60">
        <v>95.614035087719301</v>
      </c>
      <c r="D15" s="60">
        <v>95.614035087719301</v>
      </c>
      <c r="E15" s="60">
        <v>87.719298245613999</v>
      </c>
      <c r="F15" s="60">
        <v>84.210526315789494</v>
      </c>
      <c r="G15" s="60">
        <v>64.912280701754398</v>
      </c>
      <c r="H15" s="61">
        <v>100</v>
      </c>
    </row>
    <row r="16" spans="1:9" ht="14.25" customHeight="1">
      <c r="A16" s="48" t="s">
        <v>110</v>
      </c>
      <c r="B16" s="59">
        <v>360280.922861</v>
      </c>
      <c r="C16" s="60">
        <v>100</v>
      </c>
      <c r="D16" s="60">
        <v>100</v>
      </c>
      <c r="E16" s="60">
        <v>94.269340069397501</v>
      </c>
      <c r="F16" s="60">
        <v>92.138842612289196</v>
      </c>
      <c r="G16" s="60">
        <v>72.037994015334803</v>
      </c>
      <c r="H16" s="61">
        <v>100</v>
      </c>
    </row>
    <row r="17" spans="1:34" ht="14.25" customHeight="1">
      <c r="A17" s="48" t="s">
        <v>111</v>
      </c>
      <c r="B17" s="59">
        <v>135531.403124</v>
      </c>
      <c r="C17" s="60">
        <v>97.263968493997396</v>
      </c>
      <c r="D17" s="60">
        <v>97.263968493997396</v>
      </c>
      <c r="E17" s="60">
        <v>88.117151658007003</v>
      </c>
      <c r="F17" s="60">
        <v>81.802068177930295</v>
      </c>
      <c r="G17" s="60">
        <v>50.5705261933225</v>
      </c>
      <c r="H17" s="61">
        <v>100</v>
      </c>
    </row>
    <row r="18" spans="1:34" ht="14.25" customHeight="1">
      <c r="A18" s="45" t="s">
        <v>90</v>
      </c>
      <c r="B18" s="59"/>
      <c r="C18" s="60"/>
      <c r="D18" s="60"/>
      <c r="E18" s="60"/>
      <c r="F18" s="60"/>
      <c r="G18" s="60"/>
      <c r="H18" s="61"/>
    </row>
    <row r="19" spans="1:34" ht="14.25" customHeight="1">
      <c r="A19" s="48" t="s">
        <v>91</v>
      </c>
      <c r="B19" s="59">
        <v>403019.94691599999</v>
      </c>
      <c r="C19" s="60">
        <v>94.568956933151</v>
      </c>
      <c r="D19" s="60">
        <v>94.568956933151</v>
      </c>
      <c r="E19" s="60">
        <v>84.527782166326205</v>
      </c>
      <c r="F19" s="60">
        <v>77.326808425676901</v>
      </c>
      <c r="G19" s="60">
        <v>49.101772322015002</v>
      </c>
      <c r="H19" s="61">
        <v>99.465850695611195</v>
      </c>
    </row>
    <row r="20" spans="1:34" ht="14.25" customHeight="1">
      <c r="A20" s="48" t="s">
        <v>92</v>
      </c>
      <c r="B20" s="59">
        <v>614817.69533200003</v>
      </c>
      <c r="C20" s="60">
        <v>99.396864807542997</v>
      </c>
      <c r="D20" s="60">
        <v>99.396864807542997</v>
      </c>
      <c r="E20" s="60">
        <v>96.183090628299496</v>
      </c>
      <c r="F20" s="60">
        <v>93.634847140684897</v>
      </c>
      <c r="G20" s="60">
        <v>71.7085616099464</v>
      </c>
      <c r="H20" s="61">
        <v>99.698432403771506</v>
      </c>
    </row>
    <row r="21" spans="1:34" ht="14.25" customHeight="1">
      <c r="A21" s="48" t="s">
        <v>85</v>
      </c>
      <c r="B21" s="59">
        <v>131430.88469199999</v>
      </c>
      <c r="C21" s="43" t="s">
        <v>86</v>
      </c>
      <c r="D21" s="43" t="s">
        <v>86</v>
      </c>
      <c r="E21" s="43" t="s">
        <v>86</v>
      </c>
      <c r="F21" s="43" t="s">
        <v>86</v>
      </c>
      <c r="G21" s="43" t="s">
        <v>86</v>
      </c>
      <c r="H21" s="52" t="s">
        <v>86</v>
      </c>
    </row>
    <row r="22" spans="1:34" ht="14.25" customHeight="1">
      <c r="A22" s="48"/>
      <c r="B22" s="59"/>
      <c r="C22" s="60"/>
      <c r="D22" s="60"/>
      <c r="E22" s="60"/>
      <c r="F22" s="60"/>
      <c r="G22" s="60"/>
      <c r="H22" s="61"/>
    </row>
    <row r="23" spans="1:34" ht="14.25" customHeight="1">
      <c r="A23" s="40" t="s">
        <v>93</v>
      </c>
      <c r="B23" s="59">
        <v>2358130.7966060098</v>
      </c>
      <c r="C23" s="60">
        <v>97.775059761082204</v>
      </c>
      <c r="D23" s="60">
        <v>97.775059761082204</v>
      </c>
      <c r="E23" s="60">
        <v>89.387078643890206</v>
      </c>
      <c r="F23" s="60">
        <v>84.517143361238098</v>
      </c>
      <c r="G23" s="60">
        <v>62.190972482813699</v>
      </c>
      <c r="H23" s="61">
        <v>99.444114030151795</v>
      </c>
    </row>
    <row r="24" spans="1:34" ht="14.25" customHeight="1">
      <c r="A24" s="45" t="s">
        <v>103</v>
      </c>
      <c r="B24" s="59"/>
      <c r="C24" s="60"/>
      <c r="D24" s="60"/>
      <c r="E24" s="60"/>
      <c r="F24" s="60"/>
      <c r="G24" s="60"/>
      <c r="H24" s="61"/>
    </row>
    <row r="25" spans="1:34" ht="14.25" customHeight="1">
      <c r="A25" s="48" t="s">
        <v>104</v>
      </c>
      <c r="B25" s="59">
        <v>525153.28856199898</v>
      </c>
      <c r="C25" s="60">
        <v>97.950381069787596</v>
      </c>
      <c r="D25" s="60">
        <v>97.950381069787596</v>
      </c>
      <c r="E25" s="60">
        <v>83.120985593421693</v>
      </c>
      <c r="F25" s="60">
        <v>76.541479751686694</v>
      </c>
      <c r="G25" s="60">
        <v>44.575090676665098</v>
      </c>
      <c r="H25" s="61">
        <v>99.590076213957502</v>
      </c>
    </row>
    <row r="26" spans="1:34" ht="14.25" customHeight="1">
      <c r="A26" s="48" t="s">
        <v>105</v>
      </c>
      <c r="B26" s="59">
        <v>691494.942615996</v>
      </c>
      <c r="C26" s="60">
        <v>95.082754124221793</v>
      </c>
      <c r="D26" s="60">
        <v>95.082754124221793</v>
      </c>
      <c r="E26" s="60">
        <v>85.692173270753699</v>
      </c>
      <c r="F26" s="60">
        <v>79.542998809963393</v>
      </c>
      <c r="G26" s="60">
        <v>57.879328142282397</v>
      </c>
      <c r="H26" s="61">
        <v>99.011195890582698</v>
      </c>
    </row>
    <row r="27" spans="1:34" s="1" customFormat="1" ht="14.25" customHeight="1">
      <c r="A27" s="48" t="s">
        <v>106</v>
      </c>
      <c r="B27" s="59">
        <v>1141482.5654279999</v>
      </c>
      <c r="C27" s="60">
        <v>99.325363921339303</v>
      </c>
      <c r="D27" s="60">
        <v>99.325363921339303</v>
      </c>
      <c r="E27" s="60">
        <v>94.508197378337201</v>
      </c>
      <c r="F27" s="60">
        <v>91.199717414577094</v>
      </c>
      <c r="G27" s="60">
        <v>72.907315323029806</v>
      </c>
      <c r="H27" s="61">
        <v>99.639218353242597</v>
      </c>
      <c r="I27" s="28"/>
      <c r="J27" s="28"/>
      <c r="K27" s="28"/>
      <c r="L27" s="28"/>
      <c r="M27" s="28"/>
      <c r="N27" s="30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</row>
    <row r="28" spans="1:34" ht="14.25" customHeight="1">
      <c r="A28" s="45" t="s">
        <v>107</v>
      </c>
      <c r="B28" s="59"/>
      <c r="C28" s="60"/>
      <c r="D28" s="60"/>
      <c r="E28" s="60"/>
      <c r="F28" s="60"/>
      <c r="G28" s="60"/>
      <c r="H28" s="61"/>
    </row>
    <row r="29" spans="1:34" ht="14.25" customHeight="1">
      <c r="A29" s="48" t="s">
        <v>108</v>
      </c>
      <c r="B29" s="59">
        <v>854271.30674899905</v>
      </c>
      <c r="C29" s="60">
        <v>97.179744886119806</v>
      </c>
      <c r="D29" s="60">
        <v>97.179744886119806</v>
      </c>
      <c r="E29" s="60">
        <v>86.969793422933506</v>
      </c>
      <c r="F29" s="60">
        <v>81.270932470987205</v>
      </c>
      <c r="G29" s="60">
        <v>51.911419158000399</v>
      </c>
      <c r="H29" s="61">
        <v>99.2472531522249</v>
      </c>
    </row>
    <row r="30" spans="1:34" ht="14.25" customHeight="1">
      <c r="A30" s="48" t="s">
        <v>109</v>
      </c>
      <c r="B30" s="59">
        <v>430176.15543199901</v>
      </c>
      <c r="C30" s="60">
        <v>95.781548309023293</v>
      </c>
      <c r="D30" s="60">
        <v>95.781548309023293</v>
      </c>
      <c r="E30" s="60">
        <v>84.90977432052</v>
      </c>
      <c r="F30" s="60">
        <v>78.298565118224801</v>
      </c>
      <c r="G30" s="60">
        <v>62.7404840847028</v>
      </c>
      <c r="H30" s="61">
        <v>99.213903335575594</v>
      </c>
    </row>
    <row r="31" spans="1:34" ht="14.25" customHeight="1">
      <c r="A31" s="48" t="s">
        <v>110</v>
      </c>
      <c r="B31" s="59">
        <v>834490.558427001</v>
      </c>
      <c r="C31" s="60">
        <v>99.602663274195706</v>
      </c>
      <c r="D31" s="60">
        <v>99.602663274195706</v>
      </c>
      <c r="E31" s="60">
        <v>95.296820049830103</v>
      </c>
      <c r="F31" s="60">
        <v>92.583103542517307</v>
      </c>
      <c r="G31" s="60">
        <v>74.847534095454805</v>
      </c>
      <c r="H31" s="61">
        <v>99.796932579417799</v>
      </c>
    </row>
    <row r="32" spans="1:34" ht="14.25" customHeight="1">
      <c r="A32" s="48" t="s">
        <v>111</v>
      </c>
      <c r="B32" s="59">
        <v>239192.775998</v>
      </c>
      <c r="C32" s="60">
        <v>97.110339151689999</v>
      </c>
      <c r="D32" s="60">
        <v>97.110339151689999</v>
      </c>
      <c r="E32" s="60">
        <v>85.454784129312202</v>
      </c>
      <c r="F32" s="60">
        <v>79.154361351859194</v>
      </c>
      <c r="G32" s="60">
        <v>53.759946519904602</v>
      </c>
      <c r="H32" s="61">
        <v>99.330314618275395</v>
      </c>
    </row>
    <row r="33" spans="1:8" ht="14.25" customHeight="1">
      <c r="A33" s="45" t="s">
        <v>90</v>
      </c>
      <c r="B33" s="59"/>
      <c r="C33" s="60"/>
      <c r="D33" s="60"/>
      <c r="E33" s="60"/>
      <c r="F33" s="60"/>
      <c r="G33" s="60"/>
      <c r="H33" s="61"/>
    </row>
    <row r="34" spans="1:8" ht="14.25" customHeight="1">
      <c r="A34" s="48" t="s">
        <v>91</v>
      </c>
      <c r="B34" s="59">
        <v>815449.34006699896</v>
      </c>
      <c r="C34" s="60">
        <v>95.430175824664005</v>
      </c>
      <c r="D34" s="60">
        <v>95.430175824664005</v>
      </c>
      <c r="E34" s="60">
        <v>80.404541597535598</v>
      </c>
      <c r="F34" s="60">
        <v>72.573603161096003</v>
      </c>
      <c r="G34" s="60">
        <v>48.930419141331001</v>
      </c>
      <c r="H34" s="61">
        <v>98.917069923893195</v>
      </c>
    </row>
    <row r="35" spans="1:8" ht="14.25" customHeight="1">
      <c r="A35" s="48" t="s">
        <v>92</v>
      </c>
      <c r="B35" s="59">
        <v>1259443.492259</v>
      </c>
      <c r="C35" s="60">
        <v>99.435536227095895</v>
      </c>
      <c r="D35" s="60">
        <v>99.435536227095895</v>
      </c>
      <c r="E35" s="60">
        <v>96.657235684986105</v>
      </c>
      <c r="F35" s="60">
        <v>93.989042557263801</v>
      </c>
      <c r="G35" s="60">
        <v>73.966587084196703</v>
      </c>
      <c r="H35" s="61">
        <v>99.852784904094904</v>
      </c>
    </row>
    <row r="36" spans="1:8" ht="14.25" customHeight="1">
      <c r="A36" s="48" t="s">
        <v>85</v>
      </c>
      <c r="B36" s="59">
        <v>283237.96428000001</v>
      </c>
      <c r="C36" s="43" t="s">
        <v>86</v>
      </c>
      <c r="D36" s="43" t="s">
        <v>86</v>
      </c>
      <c r="E36" s="43" t="s">
        <v>86</v>
      </c>
      <c r="F36" s="43" t="s">
        <v>86</v>
      </c>
      <c r="G36" s="43" t="s">
        <v>86</v>
      </c>
      <c r="H36" s="52" t="s">
        <v>86</v>
      </c>
    </row>
    <row r="37" spans="1:8" ht="14.25" customHeight="1">
      <c r="A37" s="48"/>
      <c r="B37" s="59"/>
      <c r="C37" s="60"/>
      <c r="D37" s="60"/>
      <c r="E37" s="60"/>
      <c r="F37" s="60"/>
      <c r="G37" s="60"/>
      <c r="H37" s="61"/>
    </row>
    <row r="38" spans="1:8" ht="14.25" customHeight="1">
      <c r="A38" s="40" t="s">
        <v>94</v>
      </c>
      <c r="B38" s="59">
        <v>16935042.310929101</v>
      </c>
      <c r="C38" s="60">
        <v>96.084709530154797</v>
      </c>
      <c r="D38" s="60">
        <v>96.084709530154797</v>
      </c>
      <c r="E38" s="60">
        <v>82.8521749746794</v>
      </c>
      <c r="F38" s="60">
        <v>77.946002700874203</v>
      </c>
      <c r="G38" s="60">
        <v>55.360465793926501</v>
      </c>
      <c r="H38" s="61">
        <v>99.490669433642907</v>
      </c>
    </row>
    <row r="39" spans="1:8" ht="14.25" customHeight="1">
      <c r="A39" s="45" t="s">
        <v>103</v>
      </c>
      <c r="B39" s="59"/>
      <c r="C39" s="60"/>
      <c r="D39" s="60"/>
      <c r="E39" s="60"/>
      <c r="F39" s="60"/>
      <c r="G39" s="60"/>
      <c r="H39" s="61"/>
    </row>
    <row r="40" spans="1:8" ht="14.25" customHeight="1">
      <c r="A40" s="48" t="s">
        <v>104</v>
      </c>
      <c r="B40" s="59">
        <v>3813977.4291010099</v>
      </c>
      <c r="C40" s="60">
        <v>92.9022191485071</v>
      </c>
      <c r="D40" s="60">
        <v>92.9022191485071</v>
      </c>
      <c r="E40" s="60">
        <v>70.268083332987402</v>
      </c>
      <c r="F40" s="60">
        <v>63.619298548784599</v>
      </c>
      <c r="G40" s="60">
        <v>37.468192271705</v>
      </c>
      <c r="H40" s="61">
        <v>99.123723254495602</v>
      </c>
    </row>
    <row r="41" spans="1:8" ht="14.25" customHeight="1">
      <c r="A41" s="48" t="s">
        <v>105</v>
      </c>
      <c r="B41" s="59">
        <v>4987996.8782339003</v>
      </c>
      <c r="C41" s="60">
        <v>93.687904347496797</v>
      </c>
      <c r="D41" s="60">
        <v>93.687904347496797</v>
      </c>
      <c r="E41" s="60">
        <v>76.506935097564906</v>
      </c>
      <c r="F41" s="60">
        <v>70.542462133112906</v>
      </c>
      <c r="G41" s="60">
        <v>48.490000800048797</v>
      </c>
      <c r="H41" s="61">
        <v>99.175892851509602</v>
      </c>
    </row>
    <row r="42" spans="1:8" ht="14.25" customHeight="1">
      <c r="A42" s="48" t="s">
        <v>106</v>
      </c>
      <c r="B42" s="59">
        <v>8133068.0035939803</v>
      </c>
      <c r="C42" s="60">
        <v>99.047085258739301</v>
      </c>
      <c r="D42" s="60">
        <v>99.047085258739301</v>
      </c>
      <c r="E42" s="60">
        <v>92.644971266394705</v>
      </c>
      <c r="F42" s="60">
        <v>89.205045840425399</v>
      </c>
      <c r="G42" s="60">
        <v>67.964637462632297</v>
      </c>
      <c r="H42" s="61">
        <v>99.855799671417699</v>
      </c>
    </row>
    <row r="43" spans="1:8" ht="14.25" customHeight="1">
      <c r="A43" s="45" t="s">
        <v>107</v>
      </c>
      <c r="B43" s="59"/>
      <c r="C43" s="60"/>
      <c r="D43" s="60"/>
      <c r="E43" s="60"/>
      <c r="F43" s="60"/>
      <c r="G43" s="60"/>
      <c r="H43" s="61"/>
    </row>
    <row r="44" spans="1:8" ht="14.25" customHeight="1">
      <c r="A44" s="48" t="s">
        <v>108</v>
      </c>
      <c r="B44" s="59">
        <v>6096728.3368460201</v>
      </c>
      <c r="C44" s="60">
        <v>94.442143055413197</v>
      </c>
      <c r="D44" s="60">
        <v>94.442143055413197</v>
      </c>
      <c r="E44" s="60">
        <v>76.025160882087803</v>
      </c>
      <c r="F44" s="60">
        <v>70.417859896919495</v>
      </c>
      <c r="G44" s="60">
        <v>43.228928306610896</v>
      </c>
      <c r="H44" s="61">
        <v>99.2079803644002</v>
      </c>
    </row>
    <row r="45" spans="1:8" ht="14.25" customHeight="1">
      <c r="A45" s="48" t="s">
        <v>109</v>
      </c>
      <c r="B45" s="59">
        <v>2884426.6177610201</v>
      </c>
      <c r="C45" s="60">
        <v>92.690207826793198</v>
      </c>
      <c r="D45" s="60">
        <v>92.690207826793198</v>
      </c>
      <c r="E45" s="60">
        <v>74.238000414730493</v>
      </c>
      <c r="F45" s="60">
        <v>67.876042352352599</v>
      </c>
      <c r="G45" s="60">
        <v>49.6038246772112</v>
      </c>
      <c r="H45" s="61">
        <v>99.296409566773903</v>
      </c>
    </row>
    <row r="46" spans="1:8" ht="14.25" customHeight="1">
      <c r="A46" s="48" t="s">
        <v>110</v>
      </c>
      <c r="B46" s="59">
        <v>6236411.7227399703</v>
      </c>
      <c r="C46" s="60">
        <v>99.305021189108501</v>
      </c>
      <c r="D46" s="60">
        <v>99.305021189108501</v>
      </c>
      <c r="E46" s="60">
        <v>94.096224343119204</v>
      </c>
      <c r="F46" s="60">
        <v>90.840032111414303</v>
      </c>
      <c r="G46" s="60">
        <v>71.193315545615306</v>
      </c>
      <c r="H46" s="61">
        <v>99.894925898668504</v>
      </c>
    </row>
    <row r="47" spans="1:8" ht="14.25" customHeight="1">
      <c r="A47" s="48" t="s">
        <v>111</v>
      </c>
      <c r="B47" s="59">
        <v>1717475.6335819999</v>
      </c>
      <c r="C47" s="60">
        <v>95.9230089875592</v>
      </c>
      <c r="D47" s="60">
        <v>95.9230089875592</v>
      </c>
      <c r="E47" s="60">
        <v>80.725148217586295</v>
      </c>
      <c r="F47" s="60">
        <v>74.761460902128903</v>
      </c>
      <c r="G47" s="60">
        <v>50.601811638016898</v>
      </c>
      <c r="H47" s="61">
        <v>99.352499806602395</v>
      </c>
    </row>
    <row r="48" spans="1:8" ht="14.25" customHeight="1">
      <c r="A48" s="45" t="s">
        <v>90</v>
      </c>
      <c r="B48" s="59"/>
      <c r="C48" s="60"/>
      <c r="D48" s="60"/>
      <c r="E48" s="60"/>
      <c r="F48" s="60"/>
      <c r="G48" s="60"/>
      <c r="H48" s="61"/>
    </row>
    <row r="49" spans="1:14 16382:16384" ht="14.25" customHeight="1">
      <c r="A49" s="48" t="s">
        <v>91</v>
      </c>
      <c r="B49" s="59">
        <v>7741330.8302009804</v>
      </c>
      <c r="C49" s="60">
        <v>93.750135384003002</v>
      </c>
      <c r="D49" s="60">
        <v>93.750135384003002</v>
      </c>
      <c r="E49" s="60">
        <v>73.057549641566993</v>
      </c>
      <c r="F49" s="60">
        <v>66.611580327450397</v>
      </c>
      <c r="G49" s="60">
        <v>42.8022365798439</v>
      </c>
      <c r="H49" s="61">
        <v>99.291287621581006</v>
      </c>
    </row>
    <row r="50" spans="1:14 16382:16384" ht="14.25" customHeight="1">
      <c r="A50" s="48" t="s">
        <v>92</v>
      </c>
      <c r="B50" s="59">
        <v>7348955.495933</v>
      </c>
      <c r="C50" s="60">
        <v>98.913379826395797</v>
      </c>
      <c r="D50" s="60">
        <v>98.913379826395797</v>
      </c>
      <c r="E50" s="60">
        <v>94.2693611414294</v>
      </c>
      <c r="F50" s="60">
        <v>91.181499124662693</v>
      </c>
      <c r="G50" s="60">
        <v>70.608444304550204</v>
      </c>
      <c r="H50" s="61">
        <v>99.889686271994904</v>
      </c>
    </row>
    <row r="51" spans="1:14 16382:16384">
      <c r="A51" s="65" t="s">
        <v>85</v>
      </c>
      <c r="B51" s="66">
        <v>1844755.9847949999</v>
      </c>
      <c r="C51" s="67" t="s">
        <v>86</v>
      </c>
      <c r="D51" s="67" t="s">
        <v>86</v>
      </c>
      <c r="E51" s="67" t="s">
        <v>86</v>
      </c>
      <c r="F51" s="67" t="s">
        <v>86</v>
      </c>
      <c r="G51" s="67" t="s">
        <v>86</v>
      </c>
      <c r="H51" s="68" t="s">
        <v>86</v>
      </c>
    </row>
    <row r="52" spans="1:14 16382:16384">
      <c r="A52" s="168" t="s">
        <v>62</v>
      </c>
      <c r="B52" s="168"/>
      <c r="C52" s="168"/>
      <c r="D52" s="168"/>
      <c r="E52" s="168"/>
      <c r="F52" s="168"/>
      <c r="G52" s="168"/>
      <c r="H52" s="168"/>
      <c r="I52" s="30"/>
    </row>
    <row r="53" spans="1:14 16382:16384">
      <c r="A53" s="70"/>
      <c r="B53" s="69"/>
      <c r="C53" s="69"/>
      <c r="D53" s="69"/>
      <c r="E53" s="69"/>
      <c r="F53" s="69"/>
      <c r="G53" s="69"/>
      <c r="H53" s="69"/>
      <c r="I53" s="30"/>
    </row>
    <row r="54" spans="1:14 16382:16384" s="28" customFormat="1">
      <c r="A54" s="70"/>
      <c r="B54" s="69"/>
      <c r="C54" s="69"/>
      <c r="D54" s="69"/>
      <c r="E54" s="69"/>
      <c r="F54" s="69"/>
      <c r="G54" s="69"/>
      <c r="H54" s="69"/>
      <c r="I54" s="30"/>
      <c r="N54" s="30"/>
      <c r="XFB54" s="1"/>
      <c r="XFC54" s="1"/>
      <c r="XFD54" s="1"/>
    </row>
    <row r="55" spans="1:14 16382:16384" s="28" customFormat="1">
      <c r="N55" s="30"/>
      <c r="XFB55" s="1"/>
      <c r="XFC55" s="1"/>
      <c r="XFD55" s="1"/>
    </row>
    <row r="56" spans="1:14 16382:16384" s="28" customFormat="1">
      <c r="N56" s="30"/>
      <c r="XFB56" s="1"/>
      <c r="XFC56" s="1"/>
      <c r="XFD56" s="1"/>
    </row>
    <row r="57" spans="1:14 16382:16384" s="28" customFormat="1">
      <c r="N57" s="30"/>
      <c r="XFB57" s="1"/>
      <c r="XFC57" s="1"/>
      <c r="XFD57" s="1"/>
    </row>
    <row r="58" spans="1:14 16382:16384" s="28" customFormat="1">
      <c r="N58" s="30"/>
      <c r="XFB58" s="1"/>
      <c r="XFC58" s="1"/>
      <c r="XFD58" s="1"/>
    </row>
    <row r="59" spans="1:14 16382:16384" s="28" customFormat="1">
      <c r="N59" s="30"/>
      <c r="XFB59" s="1"/>
      <c r="XFC59" s="1"/>
      <c r="XFD59" s="1"/>
    </row>
    <row r="60" spans="1:14 16382:16384" s="28" customFormat="1">
      <c r="N60" s="30"/>
      <c r="XFB60" s="1"/>
      <c r="XFC60" s="1"/>
      <c r="XFD60" s="1"/>
    </row>
    <row r="61" spans="1:14 16382:16384" s="28" customFormat="1">
      <c r="N61" s="30"/>
      <c r="XFB61" s="1"/>
      <c r="XFC61" s="1"/>
      <c r="XFD61" s="1"/>
    </row>
    <row r="62" spans="1:14 16382:16384" s="28" customFormat="1">
      <c r="N62" s="30"/>
      <c r="XFB62" s="1"/>
      <c r="XFC62" s="1"/>
      <c r="XFD62" s="1"/>
    </row>
    <row r="63" spans="1:14 16382:16384" s="28" customFormat="1">
      <c r="N63" s="30"/>
      <c r="XFB63" s="1"/>
      <c r="XFC63" s="1"/>
      <c r="XFD63" s="1"/>
    </row>
    <row r="64" spans="1:14 16382:16384" s="28" customFormat="1">
      <c r="N64" s="30"/>
      <c r="XFB64" s="1"/>
      <c r="XFC64" s="1"/>
      <c r="XFD64" s="1"/>
    </row>
    <row r="65" spans="14:14 16382:16384" s="28" customFormat="1">
      <c r="N65" s="30"/>
      <c r="XFB65" s="1"/>
      <c r="XFC65" s="1"/>
      <c r="XFD65" s="1"/>
    </row>
    <row r="66" spans="14:14 16382:16384" s="28" customFormat="1">
      <c r="N66" s="30"/>
      <c r="XFB66" s="1"/>
      <c r="XFC66" s="1"/>
      <c r="XFD66" s="1"/>
    </row>
    <row r="67" spans="14:14 16382:16384" s="28" customFormat="1">
      <c r="N67" s="30"/>
      <c r="XFB67" s="1"/>
      <c r="XFC67" s="1"/>
      <c r="XFD67" s="1"/>
    </row>
    <row r="68" spans="14:14 16382:16384" s="28" customFormat="1">
      <c r="N68" s="30"/>
      <c r="XFB68" s="1"/>
      <c r="XFC68" s="1"/>
      <c r="XFD68" s="1"/>
    </row>
    <row r="69" spans="14:14 16382:16384" s="28" customFormat="1">
      <c r="N69" s="30"/>
      <c r="XFB69" s="1"/>
      <c r="XFC69" s="1"/>
      <c r="XFD69" s="1"/>
    </row>
    <row r="70" spans="14:14 16382:16384" s="28" customFormat="1">
      <c r="N70" s="30"/>
      <c r="XFB70" s="1"/>
      <c r="XFC70" s="1"/>
      <c r="XFD70" s="1"/>
    </row>
    <row r="71" spans="14:14 16382:16384" s="28" customFormat="1">
      <c r="N71" s="30"/>
      <c r="XFB71" s="1"/>
      <c r="XFC71" s="1"/>
      <c r="XFD71" s="1"/>
    </row>
    <row r="72" spans="14:14 16382:16384" s="28" customFormat="1">
      <c r="N72" s="30"/>
      <c r="XFB72" s="1"/>
      <c r="XFC72" s="1"/>
      <c r="XFD72" s="1"/>
    </row>
    <row r="73" spans="14:14 16382:16384" s="28" customFormat="1">
      <c r="N73" s="30"/>
      <c r="XFB73" s="1"/>
      <c r="XFC73" s="1"/>
      <c r="XFD73" s="1"/>
    </row>
    <row r="74" spans="14:14 16382:16384" s="28" customFormat="1">
      <c r="N74" s="30"/>
      <c r="XFB74" s="1"/>
      <c r="XFC74" s="1"/>
      <c r="XFD74" s="1"/>
    </row>
    <row r="75" spans="14:14 16382:16384" s="28" customFormat="1">
      <c r="N75" s="30"/>
      <c r="XFB75" s="1"/>
      <c r="XFC75" s="1"/>
      <c r="XFD75" s="1"/>
    </row>
    <row r="76" spans="14:14 16382:16384" s="28" customFormat="1">
      <c r="N76" s="30"/>
      <c r="XFB76" s="1"/>
      <c r="XFC76" s="1"/>
      <c r="XFD76" s="1"/>
    </row>
    <row r="77" spans="14:14 16382:16384" s="28" customFormat="1">
      <c r="N77" s="30"/>
      <c r="XFB77" s="1"/>
      <c r="XFC77" s="1"/>
      <c r="XFD77" s="1"/>
    </row>
    <row r="78" spans="14:14 16382:16384" s="28" customFormat="1">
      <c r="N78" s="30"/>
      <c r="XFB78" s="1"/>
      <c r="XFC78" s="1"/>
      <c r="XFD78" s="1"/>
    </row>
    <row r="79" spans="14:14 16382:16384" s="28" customFormat="1">
      <c r="N79" s="30"/>
      <c r="XFB79" s="1"/>
      <c r="XFC79" s="1"/>
      <c r="XFD79" s="1"/>
    </row>
    <row r="80" spans="14:14 16382:16384" s="28" customFormat="1">
      <c r="N80" s="30"/>
      <c r="XFB80" s="1"/>
      <c r="XFC80" s="1"/>
      <c r="XFD80" s="1"/>
    </row>
    <row r="81" spans="14:14 16382:16384" s="28" customFormat="1">
      <c r="N81" s="30"/>
      <c r="XFB81" s="1"/>
      <c r="XFC81" s="1"/>
      <c r="XFD81" s="1"/>
    </row>
    <row r="82" spans="14:14 16382:16384" s="28" customFormat="1">
      <c r="N82" s="30"/>
      <c r="XFB82" s="1"/>
      <c r="XFC82" s="1"/>
      <c r="XFD82" s="1"/>
    </row>
    <row r="83" spans="14:14 16382:16384" s="28" customFormat="1">
      <c r="N83" s="30"/>
      <c r="XFB83" s="1"/>
      <c r="XFC83" s="1"/>
      <c r="XFD83" s="1"/>
    </row>
    <row r="84" spans="14:14 16382:16384" s="28" customFormat="1">
      <c r="N84" s="30"/>
      <c r="XFB84" s="1"/>
      <c r="XFC84" s="1"/>
      <c r="XFD84" s="1"/>
    </row>
    <row r="85" spans="14:14 16382:16384" s="28" customFormat="1">
      <c r="N85" s="30"/>
      <c r="XFB85" s="1"/>
      <c r="XFC85" s="1"/>
      <c r="XFD85" s="1"/>
    </row>
    <row r="86" spans="14:14 16382:16384" s="28" customFormat="1">
      <c r="N86" s="30"/>
      <c r="XFB86" s="1"/>
      <c r="XFC86" s="1"/>
      <c r="XFD86" s="1"/>
    </row>
    <row r="87" spans="14:14 16382:16384" s="28" customFormat="1">
      <c r="N87" s="30"/>
      <c r="XFB87" s="1"/>
      <c r="XFC87" s="1"/>
      <c r="XFD87" s="1"/>
    </row>
    <row r="88" spans="14:14 16382:16384" s="28" customFormat="1">
      <c r="N88" s="30"/>
      <c r="XFB88" s="1"/>
      <c r="XFC88" s="1"/>
      <c r="XFD88" s="1"/>
    </row>
    <row r="89" spans="14:14 16382:16384" s="28" customFormat="1">
      <c r="N89" s="30"/>
      <c r="XFB89" s="1"/>
      <c r="XFC89" s="1"/>
      <c r="XFD89" s="1"/>
    </row>
    <row r="90" spans="14:14 16382:16384" s="28" customFormat="1">
      <c r="N90" s="30"/>
      <c r="XFB90" s="1"/>
      <c r="XFC90" s="1"/>
      <c r="XFD90" s="1"/>
    </row>
    <row r="91" spans="14:14 16382:16384" s="28" customFormat="1">
      <c r="N91" s="30"/>
      <c r="XFB91" s="1"/>
      <c r="XFC91" s="1"/>
      <c r="XFD91" s="1"/>
    </row>
    <row r="92" spans="14:14 16382:16384" s="28" customFormat="1">
      <c r="N92" s="30"/>
      <c r="XFB92" s="1"/>
      <c r="XFC92" s="1"/>
      <c r="XFD92" s="1"/>
    </row>
    <row r="93" spans="14:14 16382:16384" s="28" customFormat="1">
      <c r="N93" s="30"/>
      <c r="XFB93" s="1"/>
      <c r="XFC93" s="1"/>
      <c r="XFD93" s="1"/>
    </row>
    <row r="94" spans="14:14 16382:16384" s="28" customFormat="1">
      <c r="N94" s="30"/>
      <c r="XFB94" s="1"/>
      <c r="XFC94" s="1"/>
      <c r="XFD94" s="1"/>
    </row>
    <row r="95" spans="14:14 16382:16384" s="28" customFormat="1">
      <c r="N95" s="30"/>
      <c r="XFB95" s="1"/>
      <c r="XFC95" s="1"/>
      <c r="XFD95" s="1"/>
    </row>
    <row r="96" spans="14:14 16382:16384" s="28" customFormat="1">
      <c r="N96" s="30"/>
      <c r="XFB96" s="1"/>
      <c r="XFC96" s="1"/>
      <c r="XFD96" s="1"/>
    </row>
    <row r="97" spans="14:14 16382:16384" s="28" customFormat="1">
      <c r="N97" s="30"/>
      <c r="XFB97" s="1"/>
      <c r="XFC97" s="1"/>
      <c r="XFD97" s="1"/>
    </row>
    <row r="98" spans="14:14 16382:16384" s="28" customFormat="1">
      <c r="N98" s="30"/>
      <c r="XFB98" s="1"/>
      <c r="XFC98" s="1"/>
      <c r="XFD98" s="1"/>
    </row>
    <row r="99" spans="14:14 16382:16384" s="28" customFormat="1">
      <c r="N99" s="30"/>
      <c r="XFB99" s="1"/>
      <c r="XFC99" s="1"/>
      <c r="XFD99" s="1"/>
    </row>
    <row r="100" spans="14:14 16382:16384" s="28" customFormat="1">
      <c r="N100" s="30"/>
      <c r="XFB100" s="1"/>
      <c r="XFC100" s="1"/>
      <c r="XFD100" s="1"/>
    </row>
    <row r="101" spans="14:14 16382:16384" s="28" customFormat="1">
      <c r="N101" s="30"/>
      <c r="XFB101" s="1"/>
      <c r="XFC101" s="1"/>
      <c r="XFD101" s="1"/>
    </row>
    <row r="102" spans="14:14 16382:16384" s="28" customFormat="1">
      <c r="N102" s="30"/>
      <c r="XFB102" s="1"/>
      <c r="XFC102" s="1"/>
      <c r="XFD102" s="1"/>
    </row>
    <row r="103" spans="14:14 16382:16384" s="28" customFormat="1">
      <c r="N103" s="30"/>
      <c r="XFB103" s="1"/>
      <c r="XFC103" s="1"/>
      <c r="XFD103" s="1"/>
    </row>
    <row r="104" spans="14:14 16382:16384" s="28" customFormat="1">
      <c r="N104" s="30"/>
      <c r="XFB104" s="1"/>
      <c r="XFC104" s="1"/>
      <c r="XFD104" s="1"/>
    </row>
    <row r="105" spans="14:14 16382:16384" s="28" customFormat="1">
      <c r="N105" s="30"/>
      <c r="XFB105" s="1"/>
      <c r="XFC105" s="1"/>
      <c r="XFD105" s="1"/>
    </row>
    <row r="106" spans="14:14 16382:16384" s="28" customFormat="1">
      <c r="N106" s="30"/>
      <c r="XFB106" s="1"/>
      <c r="XFC106" s="1"/>
      <c r="XFD106" s="1"/>
    </row>
    <row r="107" spans="14:14 16382:16384" s="28" customFormat="1">
      <c r="N107" s="30"/>
      <c r="XFB107" s="1"/>
      <c r="XFC107" s="1"/>
      <c r="XFD107" s="1"/>
    </row>
    <row r="108" spans="14:14 16382:16384" s="28" customFormat="1">
      <c r="N108" s="30"/>
      <c r="XFB108" s="1"/>
      <c r="XFC108" s="1"/>
      <c r="XFD108" s="1"/>
    </row>
    <row r="109" spans="14:14 16382:16384" s="28" customFormat="1">
      <c r="N109" s="30"/>
      <c r="XFB109" s="1"/>
      <c r="XFC109" s="1"/>
      <c r="XFD109" s="1"/>
    </row>
    <row r="110" spans="14:14 16382:16384" s="28" customFormat="1">
      <c r="N110" s="30"/>
      <c r="XFB110" s="1"/>
      <c r="XFC110" s="1"/>
      <c r="XFD110" s="1"/>
    </row>
    <row r="111" spans="14:14 16382:16384" s="28" customFormat="1">
      <c r="N111" s="30"/>
      <c r="XFB111" s="1"/>
      <c r="XFC111" s="1"/>
      <c r="XFD111" s="1"/>
    </row>
    <row r="112" spans="14:14 16382:16384" s="28" customFormat="1">
      <c r="N112" s="30"/>
      <c r="XFB112" s="1"/>
      <c r="XFC112" s="1"/>
      <c r="XFD112" s="1"/>
    </row>
    <row r="113" spans="14:14 16382:16384" s="28" customFormat="1">
      <c r="N113" s="30"/>
      <c r="XFB113" s="1"/>
      <c r="XFC113" s="1"/>
      <c r="XFD113" s="1"/>
    </row>
    <row r="114" spans="14:14 16382:16384" s="28" customFormat="1">
      <c r="N114" s="30"/>
      <c r="XFB114" s="1"/>
      <c r="XFC114" s="1"/>
      <c r="XFD114" s="1"/>
    </row>
    <row r="115" spans="14:14 16382:16384" s="28" customFormat="1">
      <c r="N115" s="30"/>
      <c r="XFB115" s="1"/>
      <c r="XFC115" s="1"/>
      <c r="XFD115" s="1"/>
    </row>
    <row r="116" spans="14:14 16382:16384" s="28" customFormat="1">
      <c r="N116" s="30"/>
      <c r="XFB116" s="1"/>
      <c r="XFC116" s="1"/>
      <c r="XFD116" s="1"/>
    </row>
    <row r="117" spans="14:14 16382:16384" s="28" customFormat="1">
      <c r="N117" s="30"/>
      <c r="XFB117" s="1"/>
      <c r="XFC117" s="1"/>
      <c r="XFD117" s="1"/>
    </row>
    <row r="118" spans="14:14 16382:16384" s="28" customFormat="1">
      <c r="N118" s="30"/>
      <c r="XFB118" s="1"/>
      <c r="XFC118" s="1"/>
      <c r="XFD118" s="1"/>
    </row>
    <row r="119" spans="14:14 16382:16384" s="28" customFormat="1">
      <c r="N119" s="30"/>
      <c r="XFB119" s="1"/>
      <c r="XFC119" s="1"/>
      <c r="XFD119" s="1"/>
    </row>
    <row r="120" spans="14:14 16382:16384" s="28" customFormat="1">
      <c r="N120" s="30"/>
      <c r="XFB120" s="1"/>
      <c r="XFC120" s="1"/>
      <c r="XFD120" s="1"/>
    </row>
    <row r="121" spans="14:14 16382:16384" s="28" customFormat="1">
      <c r="N121" s="30"/>
      <c r="XFB121" s="1"/>
      <c r="XFC121" s="1"/>
      <c r="XFD121" s="1"/>
    </row>
    <row r="122" spans="14:14 16382:16384" s="28" customFormat="1">
      <c r="N122" s="30"/>
      <c r="XFB122" s="1"/>
      <c r="XFC122" s="1"/>
      <c r="XFD122" s="1"/>
    </row>
    <row r="123" spans="14:14 16382:16384" s="28" customFormat="1">
      <c r="N123" s="30"/>
      <c r="XFB123" s="1"/>
      <c r="XFC123" s="1"/>
      <c r="XFD123" s="1"/>
    </row>
    <row r="124" spans="14:14 16382:16384" s="28" customFormat="1">
      <c r="N124" s="30"/>
      <c r="XFB124" s="1"/>
      <c r="XFC124" s="1"/>
      <c r="XFD124" s="1"/>
    </row>
  </sheetData>
  <mergeCells count="4">
    <mergeCell ref="A1:H1"/>
    <mergeCell ref="A2:H2"/>
    <mergeCell ref="A4:H4"/>
    <mergeCell ref="A52:H52"/>
  </mergeCells>
  <hyperlinks>
    <hyperlink ref="A1" location="ÍNDICE!A1" display="VOLVER A ÍNDICE" xr:uid="{00000000-0004-0000-02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CF47"/>
  <sheetViews>
    <sheetView zoomScaleNormal="100" workbookViewId="0">
      <selection sqref="A1:H1"/>
    </sheetView>
  </sheetViews>
  <sheetFormatPr baseColWidth="10" defaultColWidth="11.5703125" defaultRowHeight="12.75"/>
  <cols>
    <col min="1" max="1" width="55.7109375" style="28" customWidth="1"/>
    <col min="2" max="2" width="14" style="28" customWidth="1"/>
    <col min="3" max="3" width="16.7109375" style="28" customWidth="1"/>
    <col min="4" max="4" width="12.85546875" style="28" customWidth="1"/>
    <col min="5" max="5" width="13.28515625" style="28" customWidth="1"/>
    <col min="6" max="6" width="15.7109375" style="28" bestFit="1" customWidth="1"/>
    <col min="7" max="7" width="17.140625" style="28" bestFit="1" customWidth="1"/>
    <col min="8" max="8" width="13" style="28" customWidth="1"/>
    <col min="9" max="12" width="26.85546875" style="28" customWidth="1"/>
    <col min="13" max="13" width="11.5703125" style="30"/>
    <col min="14" max="84" width="11.5703125" style="28"/>
  </cols>
  <sheetData>
    <row r="1" spans="1:13" ht="15.75" customHeight="1">
      <c r="A1" s="164" t="s">
        <v>63</v>
      </c>
      <c r="B1" s="164"/>
      <c r="C1" s="164"/>
      <c r="D1" s="164"/>
      <c r="E1" s="164"/>
      <c r="F1" s="164"/>
      <c r="G1" s="164"/>
      <c r="H1" s="164"/>
    </row>
    <row r="2" spans="1:13" ht="15.75" customHeight="1">
      <c r="A2" s="169" t="s">
        <v>0</v>
      </c>
      <c r="B2" s="169"/>
      <c r="C2" s="169"/>
      <c r="D2" s="169"/>
      <c r="E2" s="169"/>
      <c r="F2" s="169"/>
      <c r="G2" s="169"/>
      <c r="H2" s="169"/>
    </row>
    <row r="3" spans="1:13" ht="15.75" customHeight="1"/>
    <row r="4" spans="1:13" ht="15.75" customHeight="1">
      <c r="A4" s="173" t="s">
        <v>37</v>
      </c>
      <c r="B4" s="173"/>
      <c r="C4" s="173"/>
      <c r="D4" s="173"/>
      <c r="E4" s="173"/>
      <c r="F4" s="173"/>
      <c r="G4" s="173"/>
      <c r="H4" s="173"/>
    </row>
    <row r="5" spans="1:13" ht="15.75" customHeight="1">
      <c r="A5" s="33" t="s">
        <v>64</v>
      </c>
    </row>
    <row r="6" spans="1:13" ht="46.5" customHeight="1">
      <c r="A6" s="34"/>
      <c r="B6" s="133" t="s">
        <v>65</v>
      </c>
      <c r="C6" s="134" t="s">
        <v>186</v>
      </c>
      <c r="D6" s="134" t="s">
        <v>187</v>
      </c>
      <c r="E6" s="134" t="s">
        <v>188</v>
      </c>
      <c r="F6" s="134" t="s">
        <v>189</v>
      </c>
      <c r="G6" s="134" t="s">
        <v>190</v>
      </c>
      <c r="H6" s="135" t="s">
        <v>173</v>
      </c>
      <c r="M6" s="28"/>
    </row>
    <row r="7" spans="1:13" ht="15.75" customHeight="1">
      <c r="B7" s="85"/>
      <c r="C7" s="85"/>
      <c r="D7" s="85"/>
      <c r="E7" s="85"/>
      <c r="F7" s="112"/>
      <c r="G7" s="112"/>
      <c r="H7" s="97"/>
    </row>
    <row r="8" spans="1:13" ht="15.75" customHeight="1">
      <c r="A8" s="40" t="s">
        <v>126</v>
      </c>
      <c r="B8" s="41">
        <v>2327254.1884880001</v>
      </c>
      <c r="C8" s="42">
        <v>27.402850795526199</v>
      </c>
      <c r="D8" s="42">
        <v>11.681136004426699</v>
      </c>
      <c r="E8" s="42">
        <v>2.1910128183775299</v>
      </c>
      <c r="F8" s="43">
        <v>9.21442400468176</v>
      </c>
      <c r="G8" s="43">
        <v>1.2303478019993499</v>
      </c>
      <c r="H8" s="52">
        <v>3.0859301660408298</v>
      </c>
    </row>
    <row r="9" spans="1:13" ht="15.75" customHeight="1">
      <c r="A9" s="91" t="s">
        <v>70</v>
      </c>
      <c r="B9" s="41"/>
      <c r="C9" s="42"/>
      <c r="D9" s="42"/>
      <c r="E9" s="42"/>
      <c r="F9" s="43"/>
      <c r="G9" s="43"/>
      <c r="H9" s="52"/>
    </row>
    <row r="10" spans="1:13" ht="15.75" customHeight="1">
      <c r="A10" s="92" t="s">
        <v>71</v>
      </c>
      <c r="B10" s="41">
        <v>1110950.660196</v>
      </c>
      <c r="C10" s="42">
        <v>29.108257831985799</v>
      </c>
      <c r="D10" s="42">
        <v>11.810423753009101</v>
      </c>
      <c r="E10" s="42">
        <v>2.4334424177065102</v>
      </c>
      <c r="F10" s="43">
        <v>8.7680800594523696</v>
      </c>
      <c r="G10" s="43">
        <v>0.78558563802106596</v>
      </c>
      <c r="H10" s="52">
        <v>5.3107259637967097</v>
      </c>
    </row>
    <row r="11" spans="1:13" ht="15.75" customHeight="1">
      <c r="A11" s="92" t="s">
        <v>72</v>
      </c>
      <c r="B11" s="41">
        <v>1216303.5282920001</v>
      </c>
      <c r="C11" s="42">
        <v>25.845161428532201</v>
      </c>
      <c r="D11" s="42">
        <v>11.563046805224401</v>
      </c>
      <c r="E11" s="42">
        <v>1.96958180452214</v>
      </c>
      <c r="F11" s="43">
        <v>9.6221068643404806</v>
      </c>
      <c r="G11" s="43">
        <v>1.6365858899507499</v>
      </c>
      <c r="H11" s="52">
        <v>1.0538400644943899</v>
      </c>
    </row>
    <row r="12" spans="1:13" ht="15.75" customHeight="1">
      <c r="A12" s="91" t="s">
        <v>73</v>
      </c>
      <c r="B12" s="41"/>
      <c r="C12" s="42"/>
      <c r="D12" s="42"/>
      <c r="E12" s="42"/>
      <c r="F12" s="43"/>
      <c r="G12" s="43"/>
      <c r="H12" s="52"/>
    </row>
    <row r="13" spans="1:13" ht="15.75" customHeight="1">
      <c r="A13" s="92" t="s">
        <v>74</v>
      </c>
      <c r="B13" s="41">
        <v>586157.15658299997</v>
      </c>
      <c r="C13" s="42">
        <v>32.909488199805899</v>
      </c>
      <c r="D13" s="42">
        <v>21.256889461581899</v>
      </c>
      <c r="E13" s="42">
        <v>2.1568078932445598</v>
      </c>
      <c r="F13" s="43">
        <v>5.4420124212000696</v>
      </c>
      <c r="G13" s="43">
        <v>2.13493150863339</v>
      </c>
      <c r="H13" s="52">
        <v>1.91884691514593</v>
      </c>
    </row>
    <row r="14" spans="1:13" ht="15.75" customHeight="1">
      <c r="A14" s="92" t="s">
        <v>75</v>
      </c>
      <c r="B14" s="41">
        <v>974134.43404900096</v>
      </c>
      <c r="C14" s="42">
        <v>25.514493124107901</v>
      </c>
      <c r="D14" s="42">
        <v>6.7888678406653398</v>
      </c>
      <c r="E14" s="42">
        <v>3.3965151291772999</v>
      </c>
      <c r="F14" s="43">
        <v>9.7112417521051704</v>
      </c>
      <c r="G14" s="43">
        <v>0.68009214769906701</v>
      </c>
      <c r="H14" s="52">
        <v>4.9377762544610402</v>
      </c>
    </row>
    <row r="15" spans="1:13" ht="15.75" customHeight="1">
      <c r="A15" s="92" t="s">
        <v>76</v>
      </c>
      <c r="B15" s="41">
        <v>766962.597856001</v>
      </c>
      <c r="C15" s="42">
        <v>25.592800741484599</v>
      </c>
      <c r="D15" s="42">
        <v>10.576558620819499</v>
      </c>
      <c r="E15" s="42">
        <v>0.68602176295275696</v>
      </c>
      <c r="F15" s="43">
        <v>11.466500933662401</v>
      </c>
      <c r="G15" s="43">
        <v>1.23790327736198</v>
      </c>
      <c r="H15" s="52">
        <v>1.62581614668792</v>
      </c>
    </row>
    <row r="16" spans="1:13" ht="15.75" customHeight="1">
      <c r="A16" s="91" t="s">
        <v>103</v>
      </c>
      <c r="B16" s="41"/>
      <c r="C16" s="42"/>
      <c r="D16" s="42"/>
      <c r="E16" s="42"/>
      <c r="F16" s="43"/>
      <c r="G16" s="43"/>
      <c r="H16" s="52"/>
    </row>
    <row r="17" spans="1:8" ht="15.75" customHeight="1">
      <c r="A17" s="92" t="s">
        <v>104</v>
      </c>
      <c r="B17" s="41">
        <v>258896.617054</v>
      </c>
      <c r="C17" s="42">
        <v>33.411578547184199</v>
      </c>
      <c r="D17" s="42">
        <v>6.4132524240503503</v>
      </c>
      <c r="E17" s="42">
        <v>7.51336374663512</v>
      </c>
      <c r="F17" s="43">
        <v>11.604437257569</v>
      </c>
      <c r="G17" s="43">
        <v>1.7431859625491699</v>
      </c>
      <c r="H17" s="52">
        <v>6.1373391563806496</v>
      </c>
    </row>
    <row r="18" spans="1:8" ht="15.75" customHeight="1">
      <c r="A18" s="92" t="s">
        <v>105</v>
      </c>
      <c r="B18" s="41">
        <v>669567.39901499997</v>
      </c>
      <c r="C18" s="42">
        <v>24.9714247240783</v>
      </c>
      <c r="D18" s="42">
        <v>9.6967970063228002</v>
      </c>
      <c r="E18" s="42">
        <v>2.5487561407716699</v>
      </c>
      <c r="F18" s="43">
        <v>9.2717861595900697</v>
      </c>
      <c r="G18" s="43">
        <v>1.14653659008688</v>
      </c>
      <c r="H18" s="52">
        <v>2.3075488273069098</v>
      </c>
    </row>
    <row r="19" spans="1:8" ht="15.75" customHeight="1">
      <c r="A19" s="92" t="s">
        <v>106</v>
      </c>
      <c r="B19" s="41">
        <v>1398790.172419</v>
      </c>
      <c r="C19" s="42">
        <v>27.4545843180235</v>
      </c>
      <c r="D19" s="42">
        <v>13.606003645626901</v>
      </c>
      <c r="E19" s="42">
        <v>1.0346764729531399</v>
      </c>
      <c r="F19" s="43">
        <v>8.7446078823579292</v>
      </c>
      <c r="G19" s="43">
        <v>1.1755470097107901</v>
      </c>
      <c r="H19" s="52">
        <v>2.8937493073746898</v>
      </c>
    </row>
    <row r="20" spans="1:8" ht="15.75" customHeight="1">
      <c r="A20" s="91" t="s">
        <v>107</v>
      </c>
      <c r="B20" s="41"/>
      <c r="C20" s="42"/>
      <c r="D20" s="42"/>
      <c r="E20" s="42"/>
      <c r="F20" s="43"/>
      <c r="G20" s="43"/>
      <c r="H20" s="52"/>
    </row>
    <row r="21" spans="1:8" ht="15.75" customHeight="1">
      <c r="A21" s="48" t="s">
        <v>108</v>
      </c>
      <c r="B21" s="41">
        <v>594563.21982100001</v>
      </c>
      <c r="C21" s="42">
        <v>28.074020342235901</v>
      </c>
      <c r="D21" s="42">
        <v>6.7993252403286499</v>
      </c>
      <c r="E21" s="42">
        <v>4.2399766666679399</v>
      </c>
      <c r="F21" s="43">
        <v>10.5353829701841</v>
      </c>
      <c r="G21" s="43">
        <v>2.0568067936798502</v>
      </c>
      <c r="H21" s="52">
        <v>4.4425286713752898</v>
      </c>
    </row>
    <row r="22" spans="1:8" ht="15.75" customHeight="1">
      <c r="A22" s="92" t="s">
        <v>109</v>
      </c>
      <c r="B22" s="41">
        <v>407792.906571</v>
      </c>
      <c r="C22" s="42">
        <v>24.698316169083299</v>
      </c>
      <c r="D22" s="42">
        <v>10.477356972015199</v>
      </c>
      <c r="E22" s="42">
        <v>2.0670772419461798</v>
      </c>
      <c r="F22" s="43">
        <v>9.0633054323530899</v>
      </c>
      <c r="G22" s="43">
        <v>1.88253280066886</v>
      </c>
      <c r="H22" s="52">
        <v>1.20804372209998</v>
      </c>
    </row>
    <row r="23" spans="1:8" ht="15.75" customHeight="1">
      <c r="A23" s="92" t="s">
        <v>110</v>
      </c>
      <c r="B23" s="41">
        <v>961949.30017200101</v>
      </c>
      <c r="C23" s="42">
        <v>31.621177860164899</v>
      </c>
      <c r="D23" s="42">
        <v>16.827269510259701</v>
      </c>
      <c r="E23" s="42">
        <v>1.5045442433829099</v>
      </c>
      <c r="F23" s="43">
        <v>9.3151422577029592</v>
      </c>
      <c r="G23" s="43">
        <v>0.90726910767953095</v>
      </c>
      <c r="H23" s="52">
        <v>3.0669527411397701</v>
      </c>
    </row>
    <row r="24" spans="1:8" ht="15.75" customHeight="1">
      <c r="A24" s="92" t="s">
        <v>111</v>
      </c>
      <c r="B24" s="41">
        <v>362948.76192399999</v>
      </c>
      <c r="C24" s="42">
        <v>18.161933591552799</v>
      </c>
      <c r="D24" s="42">
        <v>7.3915998194306001</v>
      </c>
      <c r="E24" s="42">
        <v>0.79315564977813502</v>
      </c>
      <c r="F24" s="43">
        <v>6.9533489631477403</v>
      </c>
      <c r="G24" s="43">
        <v>0</v>
      </c>
      <c r="H24" s="52">
        <v>3.0238291591963402</v>
      </c>
    </row>
    <row r="25" spans="1:8" ht="15.75" customHeight="1">
      <c r="A25" s="91" t="s">
        <v>127</v>
      </c>
      <c r="B25" s="41"/>
      <c r="C25" s="42"/>
      <c r="D25" s="42"/>
      <c r="E25" s="42"/>
      <c r="F25" s="43"/>
      <c r="G25" s="43"/>
      <c r="H25" s="52"/>
    </row>
    <row r="26" spans="1:8" ht="15.75" customHeight="1">
      <c r="A26" s="48" t="s">
        <v>128</v>
      </c>
      <c r="B26" s="41">
        <v>1221898.8865060001</v>
      </c>
      <c r="C26" s="42">
        <v>27.780135990273099</v>
      </c>
      <c r="D26" s="42">
        <v>10.4705681765405</v>
      </c>
      <c r="E26" s="42">
        <v>1.8743242537431899</v>
      </c>
      <c r="F26" s="43">
        <v>10.376878889019</v>
      </c>
      <c r="G26" s="43">
        <v>1.34252549357073</v>
      </c>
      <c r="H26" s="52">
        <v>3.71583917739965</v>
      </c>
    </row>
    <row r="27" spans="1:8" ht="15.75" customHeight="1">
      <c r="A27" s="92" t="s">
        <v>129</v>
      </c>
      <c r="B27" s="41">
        <v>1105355.301982</v>
      </c>
      <c r="C27" s="42">
        <v>26.985786383269001</v>
      </c>
      <c r="D27" s="42">
        <v>13.0193405421729</v>
      </c>
      <c r="E27" s="42">
        <v>2.5410915702521701</v>
      </c>
      <c r="F27" s="43">
        <v>7.9294052181990002</v>
      </c>
      <c r="G27" s="43">
        <v>1.10634261002524</v>
      </c>
      <c r="H27" s="52">
        <v>2.3896064426196699</v>
      </c>
    </row>
    <row r="28" spans="1:8" ht="15.75" customHeight="1">
      <c r="A28" s="91" t="s">
        <v>77</v>
      </c>
      <c r="B28" s="41"/>
      <c r="C28" s="42"/>
      <c r="D28" s="42"/>
      <c r="E28" s="42"/>
      <c r="F28" s="43"/>
      <c r="G28" s="43"/>
      <c r="H28" s="52"/>
    </row>
    <row r="29" spans="1:8" ht="15.75" customHeight="1">
      <c r="A29" s="92" t="s">
        <v>78</v>
      </c>
      <c r="B29" s="41">
        <v>1977839.511621</v>
      </c>
      <c r="C29" s="42">
        <v>27.938467049893099</v>
      </c>
      <c r="D29" s="42">
        <v>12.012370819120701</v>
      </c>
      <c r="E29" s="42">
        <v>2.15189569072355</v>
      </c>
      <c r="F29" s="43">
        <v>9.5628568858443899</v>
      </c>
      <c r="G29" s="43">
        <v>1.2195262116708101</v>
      </c>
      <c r="H29" s="52">
        <v>2.9918174425336801</v>
      </c>
    </row>
    <row r="30" spans="1:8" ht="15.75" customHeight="1">
      <c r="A30" s="92" t="s">
        <v>79</v>
      </c>
      <c r="B30" s="41">
        <v>349414.676867</v>
      </c>
      <c r="C30" s="42">
        <v>24.371029120340399</v>
      </c>
      <c r="D30" s="42">
        <v>9.8062024441069102</v>
      </c>
      <c r="E30" s="42">
        <v>2.4124328266864801</v>
      </c>
      <c r="F30" s="43">
        <v>7.2421418850794499</v>
      </c>
      <c r="G30" s="43">
        <v>1.29160272443788</v>
      </c>
      <c r="H30" s="52">
        <v>3.6186492400297201</v>
      </c>
    </row>
    <row r="31" spans="1:8" ht="15.75" customHeight="1">
      <c r="A31" s="91" t="s">
        <v>130</v>
      </c>
      <c r="B31" s="41"/>
      <c r="C31" s="42"/>
      <c r="D31" s="43"/>
      <c r="E31" s="43"/>
      <c r="F31" s="43"/>
      <c r="G31" s="43"/>
      <c r="H31" s="52"/>
    </row>
    <row r="32" spans="1:8" ht="15.75" customHeight="1">
      <c r="A32" s="48" t="s">
        <v>131</v>
      </c>
      <c r="B32" s="41">
        <v>447837.18594400003</v>
      </c>
      <c r="C32" s="42">
        <v>27.633393509549901</v>
      </c>
      <c r="D32" s="43">
        <v>13.1531556393278</v>
      </c>
      <c r="E32" s="43">
        <v>1.28562285641013</v>
      </c>
      <c r="F32" s="43">
        <v>8.8081265348368305</v>
      </c>
      <c r="G32" s="43">
        <v>1.0077433557659801</v>
      </c>
      <c r="H32" s="52">
        <v>3.3787451232091499</v>
      </c>
    </row>
    <row r="33" spans="1:13" ht="15.75" customHeight="1">
      <c r="A33" s="93" t="s">
        <v>132</v>
      </c>
      <c r="B33" s="55">
        <v>1879417.002544</v>
      </c>
      <c r="C33" s="67">
        <v>27.347915887441101</v>
      </c>
      <c r="D33" s="67">
        <v>11.330375566452499</v>
      </c>
      <c r="E33" s="67">
        <v>2.4067538126329699</v>
      </c>
      <c r="F33" s="67">
        <v>9.3112386633260193</v>
      </c>
      <c r="G33" s="67">
        <v>1.2833911386536601</v>
      </c>
      <c r="H33" s="68">
        <v>3.0161567063759098</v>
      </c>
    </row>
    <row r="34" spans="1:13" ht="15.75" customHeight="1">
      <c r="A34" s="168" t="s">
        <v>62</v>
      </c>
      <c r="B34" s="168"/>
      <c r="C34" s="168"/>
      <c r="D34" s="168"/>
      <c r="E34" s="168"/>
      <c r="F34" s="168"/>
      <c r="G34" s="168"/>
      <c r="H34" s="168"/>
      <c r="M34" s="28"/>
    </row>
    <row r="35" spans="1:13" ht="15.75" customHeight="1">
      <c r="M35" s="28"/>
    </row>
    <row r="36" spans="1:13" ht="15.75" customHeight="1">
      <c r="M36" s="28"/>
    </row>
    <row r="37" spans="1:13" ht="15.75" customHeight="1">
      <c r="M37" s="28"/>
    </row>
    <row r="38" spans="1:13" ht="15.75" customHeight="1">
      <c r="M38" s="28"/>
    </row>
    <row r="39" spans="1:13" ht="15.75" customHeight="1">
      <c r="M39" s="28"/>
    </row>
    <row r="40" spans="1:13" ht="15.75" customHeight="1">
      <c r="M40" s="28"/>
    </row>
    <row r="41" spans="1:13" ht="15.75" customHeight="1">
      <c r="M41" s="28"/>
    </row>
    <row r="42" spans="1:13" ht="15.75" customHeight="1">
      <c r="M42" s="28"/>
    </row>
    <row r="43" spans="1:13" ht="15.75" customHeight="1">
      <c r="M43" s="28"/>
    </row>
    <row r="44" spans="1:13" ht="15.75" customHeight="1">
      <c r="M44" s="28"/>
    </row>
    <row r="45" spans="1:13" ht="15.75" customHeight="1">
      <c r="M45" s="28"/>
    </row>
    <row r="46" spans="1:13" ht="15.75" customHeight="1">
      <c r="M46" s="28"/>
    </row>
    <row r="47" spans="1:13">
      <c r="M47" s="28"/>
    </row>
  </sheetData>
  <mergeCells count="4">
    <mergeCell ref="A1:H1"/>
    <mergeCell ref="A2:H2"/>
    <mergeCell ref="A4:H4"/>
    <mergeCell ref="A34:H34"/>
  </mergeCells>
  <hyperlinks>
    <hyperlink ref="A1" location="ÍNDICE!A1" display="VOLVER AL ÍNDICE" xr:uid="{00000000-0004-0000-1D00-000000000000}"/>
  </hyperlinks>
  <pageMargins left="0.78749999999999998" right="0.78749999999999998" top="1.05277777777778" bottom="1.05277777777778" header="0.78749999999999998" footer="0.78749999999999998"/>
  <pageSetup paperSize="9" scale="53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F256"/>
  <sheetViews>
    <sheetView zoomScaleNormal="100" workbookViewId="0">
      <selection sqref="A1:H1"/>
    </sheetView>
  </sheetViews>
  <sheetFormatPr baseColWidth="10" defaultColWidth="11.5703125" defaultRowHeight="12.75"/>
  <cols>
    <col min="1" max="1" width="38.42578125" style="1" bestFit="1" customWidth="1"/>
    <col min="2" max="2" width="8.5703125" bestFit="1" customWidth="1"/>
    <col min="5" max="5" width="13.28515625" style="1" customWidth="1"/>
    <col min="7" max="7" width="14.5703125" style="1" customWidth="1"/>
    <col min="8" max="8" width="14" style="1" customWidth="1"/>
  </cols>
  <sheetData>
    <row r="1" spans="1:84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28"/>
      <c r="J1" s="28"/>
      <c r="K1" s="28"/>
      <c r="L1" s="28"/>
      <c r="M1" s="30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</row>
    <row r="2" spans="1:84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28"/>
      <c r="J2" s="28"/>
      <c r="K2" s="28"/>
      <c r="L2" s="28"/>
      <c r="M2" s="30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</row>
    <row r="3" spans="1:84" ht="15.75" customHeight="1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3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</row>
    <row r="4" spans="1:84" ht="15.75" customHeight="1">
      <c r="A4" s="172" t="s">
        <v>38</v>
      </c>
      <c r="B4" s="172"/>
      <c r="C4" s="172"/>
      <c r="D4" s="172"/>
      <c r="E4" s="172"/>
      <c r="F4" s="172"/>
      <c r="G4" s="172"/>
      <c r="H4" s="172"/>
      <c r="I4" s="28"/>
      <c r="J4" s="28"/>
      <c r="K4" s="28"/>
      <c r="L4" s="28"/>
      <c r="M4" s="30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</row>
    <row r="5" spans="1:84" ht="15.75" customHeight="1">
      <c r="A5" s="172"/>
      <c r="B5" s="172"/>
      <c r="C5" s="172"/>
      <c r="D5" s="172"/>
      <c r="E5" s="172"/>
      <c r="F5" s="172"/>
      <c r="G5" s="172"/>
      <c r="H5" s="172"/>
      <c r="I5" s="28"/>
      <c r="J5" s="28"/>
      <c r="K5" s="28"/>
      <c r="L5" s="28"/>
      <c r="M5" s="30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</row>
    <row r="6" spans="1:84" ht="15.75" customHeight="1">
      <c r="A6" s="33" t="s">
        <v>64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30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</row>
    <row r="7" spans="1:84" ht="57.4" customHeight="1">
      <c r="A7" s="34"/>
      <c r="B7" s="133" t="s">
        <v>65</v>
      </c>
      <c r="C7" s="134" t="s">
        <v>186</v>
      </c>
      <c r="D7" s="134" t="s">
        <v>187</v>
      </c>
      <c r="E7" s="134" t="s">
        <v>188</v>
      </c>
      <c r="F7" s="134" t="s">
        <v>189</v>
      </c>
      <c r="G7" s="134" t="s">
        <v>190</v>
      </c>
      <c r="H7" s="134" t="s">
        <v>173</v>
      </c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</row>
    <row r="8" spans="1:84" ht="36.6" customHeight="1">
      <c r="A8" s="40" t="s">
        <v>126</v>
      </c>
      <c r="B8" s="41">
        <v>2327254.1884880001</v>
      </c>
      <c r="C8" s="43">
        <v>27.402850795526199</v>
      </c>
      <c r="D8" s="43">
        <v>11.681136004426699</v>
      </c>
      <c r="E8" s="43">
        <v>2.1910128183775299</v>
      </c>
      <c r="F8" s="43">
        <v>9.21442400468176</v>
      </c>
      <c r="G8" s="43">
        <v>1.2303478019993499</v>
      </c>
      <c r="H8" s="52">
        <v>3.0859301660408298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</row>
    <row r="9" spans="1:84" ht="15.75" customHeight="1">
      <c r="A9" s="91" t="s">
        <v>80</v>
      </c>
      <c r="B9" s="114"/>
      <c r="C9" s="43"/>
      <c r="D9" s="43"/>
      <c r="E9" s="43"/>
      <c r="F9" s="43"/>
      <c r="G9" s="43"/>
      <c r="H9" s="52"/>
      <c r="I9" s="28"/>
      <c r="J9" s="28"/>
      <c r="K9" s="28"/>
      <c r="L9" s="28"/>
      <c r="M9" s="30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</row>
    <row r="10" spans="1:84" ht="15.75" customHeight="1">
      <c r="A10" s="92" t="s">
        <v>182</v>
      </c>
      <c r="B10" s="41">
        <v>608330.87975099997</v>
      </c>
      <c r="C10" s="43">
        <v>17.658825144791301</v>
      </c>
      <c r="D10" s="43">
        <v>10.929330377937401</v>
      </c>
      <c r="E10" s="43">
        <v>1.85888031553299</v>
      </c>
      <c r="F10" s="43">
        <v>3.7429507997884199</v>
      </c>
      <c r="G10" s="43">
        <v>0.61582656868140695</v>
      </c>
      <c r="H10" s="52">
        <v>0.51183708285110796</v>
      </c>
      <c r="I10" s="28"/>
      <c r="J10" s="28"/>
      <c r="K10" s="28"/>
      <c r="L10" s="28"/>
      <c r="M10" s="30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</row>
    <row r="11" spans="1:84" ht="15.75" customHeight="1">
      <c r="A11" s="92" t="s">
        <v>83</v>
      </c>
      <c r="B11" s="41">
        <v>565651.77553700004</v>
      </c>
      <c r="C11" s="43">
        <v>25.262391422592302</v>
      </c>
      <c r="D11" s="43">
        <v>11.882904342727199</v>
      </c>
      <c r="E11" s="43">
        <v>0</v>
      </c>
      <c r="F11" s="43">
        <v>7.6575426147790298</v>
      </c>
      <c r="G11" s="43">
        <v>1.6460897857450401</v>
      </c>
      <c r="H11" s="52">
        <v>4.0758546793409502</v>
      </c>
      <c r="I11" s="28"/>
      <c r="J11" s="28"/>
      <c r="K11" s="28"/>
      <c r="L11" s="28"/>
      <c r="M11" s="30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</row>
    <row r="12" spans="1:84" ht="15.75" customHeight="1">
      <c r="A12" s="92" t="s">
        <v>84</v>
      </c>
      <c r="B12" s="41">
        <v>1150282.609984</v>
      </c>
      <c r="C12" s="43">
        <v>33.679787693859701</v>
      </c>
      <c r="D12" s="43">
        <v>12.0098638967446</v>
      </c>
      <c r="E12" s="43">
        <v>3.4497865363323101</v>
      </c>
      <c r="F12" s="43">
        <v>12.897571085079999</v>
      </c>
      <c r="G12" s="43">
        <v>1.35409518815699</v>
      </c>
      <c r="H12" s="52">
        <v>3.9684709875458299</v>
      </c>
      <c r="I12" s="28"/>
      <c r="J12" s="28"/>
      <c r="K12" s="28"/>
      <c r="L12" s="28"/>
      <c r="M12" s="30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</row>
    <row r="13" spans="1:84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43" t="s">
        <v>86</v>
      </c>
      <c r="G13" s="43" t="s">
        <v>86</v>
      </c>
      <c r="H13" s="52" t="s">
        <v>86</v>
      </c>
      <c r="I13" s="28"/>
      <c r="J13" s="28"/>
      <c r="K13" s="28"/>
      <c r="L13" s="28"/>
      <c r="M13" s="30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</row>
    <row r="14" spans="1:84" ht="15.75" customHeight="1">
      <c r="A14" s="91" t="s">
        <v>87</v>
      </c>
      <c r="B14" s="41"/>
      <c r="C14" s="43"/>
      <c r="D14" s="43"/>
      <c r="E14" s="43"/>
      <c r="F14" s="43"/>
      <c r="G14" s="43"/>
      <c r="H14" s="52"/>
      <c r="I14" s="28"/>
      <c r="J14" s="28"/>
      <c r="K14" s="28"/>
      <c r="L14" s="28"/>
      <c r="M14" s="30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</row>
    <row r="15" spans="1:84" ht="15.75" customHeight="1">
      <c r="A15" s="92" t="s">
        <v>88</v>
      </c>
      <c r="B15" s="41">
        <v>1447561.9161960001</v>
      </c>
      <c r="C15" s="43">
        <v>31.678220656429001</v>
      </c>
      <c r="D15" s="43">
        <v>11.596101123475</v>
      </c>
      <c r="E15" s="43">
        <v>3.2559888079853501</v>
      </c>
      <c r="F15" s="43">
        <v>11.088170849216199</v>
      </c>
      <c r="G15" s="43">
        <v>1.1232899143775501</v>
      </c>
      <c r="H15" s="52">
        <v>4.6146699613749202</v>
      </c>
      <c r="I15" s="28"/>
      <c r="J15" s="28"/>
      <c r="K15" s="28"/>
      <c r="L15" s="28"/>
      <c r="M15" s="30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</row>
    <row r="16" spans="1:84" ht="15.75" customHeight="1">
      <c r="A16" s="48" t="s">
        <v>89</v>
      </c>
      <c r="B16" s="41">
        <v>879692.27229200001</v>
      </c>
      <c r="C16" s="43">
        <v>20.367592236109399</v>
      </c>
      <c r="D16" s="43">
        <v>11.8210636349074</v>
      </c>
      <c r="E16" s="43">
        <v>0.43856058845989299</v>
      </c>
      <c r="F16" s="43">
        <v>6.1311133309691197</v>
      </c>
      <c r="G16" s="43">
        <v>1.40651499799614</v>
      </c>
      <c r="H16" s="52">
        <v>0.57033968377689803</v>
      </c>
      <c r="I16" s="28"/>
      <c r="J16" s="28"/>
      <c r="K16" s="28"/>
      <c r="L16" s="28"/>
      <c r="M16" s="30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</row>
    <row r="17" spans="1:84" ht="15.75" customHeight="1">
      <c r="A17" s="91" t="s">
        <v>90</v>
      </c>
      <c r="B17" s="41"/>
      <c r="C17" s="43"/>
      <c r="D17" s="43"/>
      <c r="E17" s="43"/>
      <c r="F17" s="43"/>
      <c r="G17" s="43"/>
      <c r="H17" s="52"/>
      <c r="I17" s="28"/>
      <c r="J17" s="28"/>
      <c r="K17" s="28"/>
      <c r="L17" s="28"/>
      <c r="M17" s="30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</row>
    <row r="18" spans="1:84" ht="15.75" customHeight="1">
      <c r="A18" s="48" t="s">
        <v>91</v>
      </c>
      <c r="B18" s="41">
        <v>760558.83016600099</v>
      </c>
      <c r="C18" s="43">
        <v>21.8606643088624</v>
      </c>
      <c r="D18" s="43">
        <v>4.5864100443599503</v>
      </c>
      <c r="E18" s="43">
        <v>3.82497017668581</v>
      </c>
      <c r="F18" s="43">
        <v>8.6690431887575805</v>
      </c>
      <c r="G18" s="43">
        <v>1.4644575591304301</v>
      </c>
      <c r="H18" s="52">
        <v>3.3157833399285899</v>
      </c>
      <c r="I18" s="28"/>
      <c r="J18" s="28"/>
      <c r="K18" s="28"/>
      <c r="L18" s="28"/>
      <c r="M18" s="30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</row>
    <row r="19" spans="1:84" ht="15.75" customHeight="1">
      <c r="A19" s="48" t="s">
        <v>92</v>
      </c>
      <c r="B19" s="41">
        <v>1308091.9923650001</v>
      </c>
      <c r="C19" s="43">
        <v>33.255714945743399</v>
      </c>
      <c r="D19" s="43">
        <v>16.894462271835</v>
      </c>
      <c r="E19" s="43">
        <v>1.54720672484269</v>
      </c>
      <c r="F19" s="43">
        <v>10.5746886729968</v>
      </c>
      <c r="G19" s="43">
        <v>0.95666466112791304</v>
      </c>
      <c r="H19" s="52">
        <v>3.2826926149409599</v>
      </c>
      <c r="I19" s="28"/>
      <c r="J19" s="28"/>
      <c r="K19" s="28"/>
      <c r="L19" s="28"/>
      <c r="M19" s="30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</row>
    <row r="20" spans="1:84" ht="15.75" customHeight="1">
      <c r="A20" s="93" t="s">
        <v>85</v>
      </c>
      <c r="B20" s="55">
        <v>258603.365957</v>
      </c>
      <c r="C20" s="67" t="s">
        <v>86</v>
      </c>
      <c r="D20" s="67" t="s">
        <v>86</v>
      </c>
      <c r="E20" s="67" t="s">
        <v>86</v>
      </c>
      <c r="F20" s="67" t="s">
        <v>86</v>
      </c>
      <c r="G20" s="67" t="s">
        <v>86</v>
      </c>
      <c r="H20" s="68" t="s">
        <v>86</v>
      </c>
      <c r="I20" s="28"/>
      <c r="J20" s="28"/>
      <c r="K20" s="28"/>
      <c r="L20" s="28"/>
      <c r="M20" s="30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</row>
    <row r="21" spans="1:84">
      <c r="A21" s="168" t="s">
        <v>62</v>
      </c>
      <c r="B21" s="168"/>
      <c r="C21" s="168"/>
      <c r="D21" s="168"/>
      <c r="E21" s="168"/>
      <c r="F21" s="168"/>
      <c r="G21" s="168"/>
      <c r="H21" s="168"/>
      <c r="I21" s="28"/>
      <c r="J21" s="28"/>
      <c r="K21" s="28"/>
      <c r="L21" s="28"/>
      <c r="M21" s="30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</row>
    <row r="22" spans="1:84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</row>
    <row r="23" spans="1:84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</row>
    <row r="24" spans="1:84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</row>
    <row r="25" spans="1:84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</row>
    <row r="26" spans="1:84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</row>
    <row r="27" spans="1:84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</row>
    <row r="28" spans="1:84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</row>
    <row r="29" spans="1:84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</row>
    <row r="30" spans="1:84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</row>
    <row r="31" spans="1:84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</row>
    <row r="32" spans="1:84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</row>
    <row r="33" spans="1:84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</row>
    <row r="34" spans="1:84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</row>
    <row r="35" spans="1:84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</row>
    <row r="36" spans="1:84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</row>
    <row r="37" spans="1:84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</row>
    <row r="38" spans="1:84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</row>
    <row r="39" spans="1:84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</row>
    <row r="40" spans="1:84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</row>
    <row r="41" spans="1:84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</row>
    <row r="42" spans="1:84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</row>
    <row r="43" spans="1:84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</row>
    <row r="44" spans="1:84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</row>
    <row r="45" spans="1:84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</row>
    <row r="46" spans="1:84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</row>
    <row r="47" spans="1:84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</row>
    <row r="48" spans="1:84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</row>
    <row r="49" spans="1:84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</row>
    <row r="50" spans="1:84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</row>
    <row r="51" spans="1:84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</row>
    <row r="52" spans="1:84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</row>
    <row r="53" spans="1:84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</row>
    <row r="54" spans="1:84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</row>
    <row r="55" spans="1:84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</row>
    <row r="56" spans="1:84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</row>
    <row r="57" spans="1:84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</row>
    <row r="58" spans="1:84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</row>
    <row r="59" spans="1:84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</row>
    <row r="60" spans="1:84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</row>
    <row r="61" spans="1:84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</row>
    <row r="62" spans="1:84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</row>
    <row r="63" spans="1:84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</row>
    <row r="64" spans="1:84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</row>
    <row r="65" spans="1:84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</row>
    <row r="66" spans="1:84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</row>
    <row r="67" spans="1:84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</row>
    <row r="68" spans="1:84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</row>
    <row r="69" spans="1:84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</row>
    <row r="70" spans="1:84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</row>
    <row r="71" spans="1:84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</row>
    <row r="72" spans="1:84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</row>
    <row r="73" spans="1:84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</row>
    <row r="74" spans="1:84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</row>
    <row r="75" spans="1:84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</row>
    <row r="76" spans="1:84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</row>
    <row r="77" spans="1:84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</row>
    <row r="78" spans="1:84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</row>
    <row r="79" spans="1:84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</row>
    <row r="80" spans="1:84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</row>
    <row r="81" spans="1:84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</row>
    <row r="82" spans="1:84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</row>
    <row r="83" spans="1:84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</row>
    <row r="84" spans="1:84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</row>
    <row r="85" spans="1:84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</row>
    <row r="86" spans="1:84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</row>
    <row r="87" spans="1:84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</row>
    <row r="88" spans="1:84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</row>
    <row r="89" spans="1:84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</row>
    <row r="90" spans="1:84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</row>
    <row r="91" spans="1:84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</row>
    <row r="92" spans="1:84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</row>
    <row r="93" spans="1:84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</row>
    <row r="94" spans="1:84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</row>
    <row r="95" spans="1:84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</row>
    <row r="96" spans="1:84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</row>
    <row r="97" spans="1:84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</row>
    <row r="98" spans="1:84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</row>
    <row r="99" spans="1:84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</row>
    <row r="100" spans="1:84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</row>
    <row r="101" spans="1:84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</row>
    <row r="102" spans="1:84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</row>
    <row r="103" spans="1:84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</row>
    <row r="104" spans="1:84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</row>
    <row r="105" spans="1:84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</row>
    <row r="106" spans="1:84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</row>
    <row r="107" spans="1:84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</row>
    <row r="108" spans="1:84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</row>
    <row r="109" spans="1:84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</row>
    <row r="110" spans="1:84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</row>
    <row r="111" spans="1:84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</row>
    <row r="112" spans="1:84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</row>
    <row r="113" spans="1:84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</row>
    <row r="114" spans="1:84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</row>
    <row r="115" spans="1:84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</row>
    <row r="116" spans="1:84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</row>
    <row r="117" spans="1:84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</row>
    <row r="118" spans="1:84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</row>
    <row r="119" spans="1:84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</row>
    <row r="120" spans="1:84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</row>
    <row r="121" spans="1:84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</row>
    <row r="122" spans="1:84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</row>
    <row r="123" spans="1:84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</row>
    <row r="124" spans="1:84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</row>
    <row r="125" spans="1:84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</row>
    <row r="126" spans="1:84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</row>
    <row r="127" spans="1:84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</row>
    <row r="128" spans="1:84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</row>
    <row r="129" spans="1:84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</row>
    <row r="130" spans="1:84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</row>
    <row r="131" spans="1:84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</row>
    <row r="132" spans="1:84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</row>
    <row r="133" spans="1:84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</row>
    <row r="134" spans="1:84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</row>
    <row r="135" spans="1:84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</row>
    <row r="136" spans="1:84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</row>
    <row r="137" spans="1:84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</row>
    <row r="138" spans="1:84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</row>
    <row r="139" spans="1:84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</row>
    <row r="140" spans="1:84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</row>
    <row r="141" spans="1:84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</row>
    <row r="142" spans="1:84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</row>
    <row r="143" spans="1:84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</row>
    <row r="144" spans="1:84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</row>
    <row r="145" spans="1:84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</row>
    <row r="146" spans="1:84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</row>
    <row r="147" spans="1:84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</row>
    <row r="148" spans="1:84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</row>
    <row r="149" spans="1:84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</row>
    <row r="150" spans="1:84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</row>
    <row r="151" spans="1:84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</row>
    <row r="152" spans="1:84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</row>
    <row r="153" spans="1:84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</row>
    <row r="154" spans="1:84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</row>
    <row r="155" spans="1:84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</row>
    <row r="156" spans="1:84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</row>
    <row r="157" spans="1:84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</row>
    <row r="158" spans="1:84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</row>
    <row r="159" spans="1:84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</row>
    <row r="160" spans="1:84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</row>
    <row r="161" spans="1:84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</row>
    <row r="162" spans="1:84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</row>
    <row r="163" spans="1:84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</row>
    <row r="164" spans="1:84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</row>
    <row r="165" spans="1:84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</row>
    <row r="166" spans="1:84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</row>
    <row r="167" spans="1:84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</row>
    <row r="168" spans="1:84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</row>
    <row r="169" spans="1:84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</row>
    <row r="170" spans="1:84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</row>
    <row r="171" spans="1:84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</row>
    <row r="172" spans="1:84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</row>
    <row r="173" spans="1:84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</row>
    <row r="174" spans="1:84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</row>
    <row r="175" spans="1:84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</row>
    <row r="176" spans="1:84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</row>
    <row r="177" spans="1:84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</row>
    <row r="178" spans="1:84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</row>
    <row r="179" spans="1:84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</row>
    <row r="180" spans="1:84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</row>
    <row r="181" spans="1:84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</row>
    <row r="182" spans="1:84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</row>
    <row r="183" spans="1:84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</row>
    <row r="184" spans="1:84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</row>
    <row r="185" spans="1:84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</row>
    <row r="186" spans="1:84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</row>
    <row r="187" spans="1:84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</row>
    <row r="188" spans="1:84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</row>
    <row r="189" spans="1:84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</row>
    <row r="190" spans="1:84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</row>
    <row r="191" spans="1:84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</row>
    <row r="192" spans="1:84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</row>
    <row r="193" spans="1:84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</row>
    <row r="194" spans="1:84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</row>
    <row r="195" spans="1:84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</row>
    <row r="196" spans="1:84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</row>
    <row r="197" spans="1:84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</row>
    <row r="198" spans="1:84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</row>
    <row r="199" spans="1:84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</row>
    <row r="200" spans="1:84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</row>
    <row r="201" spans="1:84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</row>
    <row r="202" spans="1:84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</row>
    <row r="203" spans="1:84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</row>
    <row r="204" spans="1:84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</row>
    <row r="205" spans="1:84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</row>
    <row r="206" spans="1:84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</row>
    <row r="207" spans="1:84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</row>
    <row r="208" spans="1:84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</row>
    <row r="209" spans="1:84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</row>
    <row r="210" spans="1:84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</row>
    <row r="211" spans="1:84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</row>
    <row r="212" spans="1:84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</row>
    <row r="213" spans="1:84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</row>
    <row r="214" spans="1:84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</row>
    <row r="215" spans="1:84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</row>
    <row r="216" spans="1:84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</row>
    <row r="217" spans="1:84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</row>
    <row r="218" spans="1:84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</row>
    <row r="219" spans="1:84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</row>
    <row r="220" spans="1:84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</row>
    <row r="221" spans="1:84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</row>
    <row r="222" spans="1:84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</row>
    <row r="223" spans="1:84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</row>
    <row r="224" spans="1:84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</row>
    <row r="225" spans="1:84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</row>
    <row r="226" spans="1:84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</row>
    <row r="227" spans="1:84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</row>
    <row r="228" spans="1:84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</row>
    <row r="229" spans="1:84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</row>
    <row r="230" spans="1:84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</row>
    <row r="231" spans="1:84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</row>
    <row r="232" spans="1:84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</row>
    <row r="233" spans="1:84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</row>
    <row r="234" spans="1:84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</row>
    <row r="235" spans="1:84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</row>
    <row r="236" spans="1:84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</row>
    <row r="237" spans="1:84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</row>
    <row r="238" spans="1:84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</row>
    <row r="239" spans="1:84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</row>
    <row r="240" spans="1:84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</row>
    <row r="241" spans="1:84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</row>
    <row r="242" spans="1:84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</row>
    <row r="243" spans="1:84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</row>
    <row r="244" spans="1:84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</row>
    <row r="245" spans="1:84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</row>
    <row r="246" spans="1:84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</row>
    <row r="247" spans="1:84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</row>
    <row r="248" spans="1:84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</row>
    <row r="249" spans="1:84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</row>
    <row r="250" spans="1:84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</row>
    <row r="251" spans="1:84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</row>
    <row r="252" spans="1:84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</row>
    <row r="253" spans="1:84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</row>
    <row r="254" spans="1:84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</row>
    <row r="255" spans="1:84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</row>
    <row r="256" spans="1:84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</row>
  </sheetData>
  <mergeCells count="4">
    <mergeCell ref="A4:H5"/>
    <mergeCell ref="A1:H1"/>
    <mergeCell ref="A2:H2"/>
    <mergeCell ref="A21:H21"/>
  </mergeCells>
  <hyperlinks>
    <hyperlink ref="A1" location="ÍNDICE!A1" display="VOLVER AL ÍNDICE" xr:uid="{00000000-0004-0000-1E00-000000000000}"/>
  </hyperlinks>
  <pageMargins left="0.78749999999999998" right="0.78749999999999998" top="1.05277777777778" bottom="1.05277777777778" header="0.78749999999999998" footer="0.78749999999999998"/>
  <pageSetup paperSize="9" scale="70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XFD73"/>
  <sheetViews>
    <sheetView zoomScaleNormal="100" workbookViewId="0">
      <selection sqref="A1:F1"/>
    </sheetView>
  </sheetViews>
  <sheetFormatPr baseColWidth="10" defaultColWidth="11.5703125" defaultRowHeight="16.5"/>
  <cols>
    <col min="1" max="1" width="56.42578125" style="28" bestFit="1" customWidth="1"/>
    <col min="2" max="2" width="8.5703125" style="28" bestFit="1" customWidth="1"/>
    <col min="3" max="4" width="23.140625" style="28" bestFit="1" customWidth="1"/>
    <col min="5" max="6" width="24.42578125" style="28" bestFit="1" customWidth="1"/>
    <col min="7" max="9" width="26.85546875" style="28" customWidth="1"/>
    <col min="10" max="10" width="11.5703125" style="30"/>
    <col min="11" max="57" width="11.5703125" style="28"/>
    <col min="58" max="16378" width="11.5703125" style="53"/>
  </cols>
  <sheetData>
    <row r="1" spans="1:10 16379:16384" s="28" customFormat="1" ht="15.75" customHeight="1">
      <c r="A1" s="164" t="s">
        <v>63</v>
      </c>
      <c r="B1" s="164"/>
      <c r="C1" s="164"/>
      <c r="D1" s="164"/>
      <c r="E1" s="164"/>
      <c r="F1" s="164"/>
      <c r="J1" s="30"/>
      <c r="XEY1" s="1"/>
      <c r="XEZ1" s="1"/>
      <c r="XFA1" s="1"/>
      <c r="XFB1" s="1"/>
      <c r="XFC1" s="1"/>
      <c r="XFD1" s="1"/>
    </row>
    <row r="2" spans="1:10 16379:16384" s="28" customFormat="1" ht="15.75" customHeight="1">
      <c r="A2" s="169" t="s">
        <v>0</v>
      </c>
      <c r="B2" s="169"/>
      <c r="C2" s="169"/>
      <c r="D2" s="169"/>
      <c r="E2" s="169"/>
      <c r="F2" s="169"/>
      <c r="J2" s="30"/>
      <c r="XEY2" s="1"/>
      <c r="XEZ2" s="1"/>
      <c r="XFA2" s="1"/>
      <c r="XFB2" s="1"/>
      <c r="XFC2" s="1"/>
      <c r="XFD2" s="1"/>
    </row>
    <row r="3" spans="1:10 16379:16384" s="28" customFormat="1" ht="15.75" customHeight="1">
      <c r="A3" s="71"/>
      <c r="J3" s="30"/>
      <c r="XEY3" s="1"/>
      <c r="XEZ3" s="1"/>
      <c r="XFA3" s="1"/>
      <c r="XFB3" s="1"/>
      <c r="XFC3" s="1"/>
      <c r="XFD3" s="1"/>
    </row>
    <row r="4" spans="1:10 16379:16384" s="28" customFormat="1" ht="15.75" customHeight="1">
      <c r="A4" s="172" t="s">
        <v>40</v>
      </c>
      <c r="B4" s="172"/>
      <c r="C4" s="172"/>
      <c r="D4" s="172"/>
      <c r="E4" s="172"/>
      <c r="F4" s="172"/>
      <c r="J4" s="30"/>
      <c r="XEY4" s="1"/>
      <c r="XEZ4" s="1"/>
      <c r="XFA4" s="1"/>
      <c r="XFB4" s="1"/>
      <c r="XFC4" s="1"/>
      <c r="XFD4" s="1"/>
    </row>
    <row r="5" spans="1:10 16379:16384" s="28" customFormat="1" ht="15.75" customHeight="1">
      <c r="A5" s="172"/>
      <c r="B5" s="172"/>
      <c r="C5" s="172"/>
      <c r="D5" s="172"/>
      <c r="E5" s="172"/>
      <c r="F5" s="172"/>
      <c r="J5" s="30"/>
      <c r="XEY5" s="1"/>
      <c r="XEZ5" s="1"/>
      <c r="XFA5" s="1"/>
      <c r="XFB5" s="1"/>
      <c r="XFC5" s="1"/>
      <c r="XFD5" s="1"/>
    </row>
    <row r="6" spans="1:10 16379:16384" s="28" customFormat="1" ht="15.75" customHeight="1">
      <c r="A6" s="33" t="s">
        <v>64</v>
      </c>
      <c r="J6" s="30"/>
      <c r="XEY6" s="1"/>
      <c r="XEZ6" s="1"/>
      <c r="XFA6" s="1"/>
      <c r="XFB6" s="1"/>
      <c r="XFC6" s="1"/>
      <c r="XFD6" s="1"/>
    </row>
    <row r="7" spans="1:10 16379:16384" s="28" customFormat="1" ht="47.85" customHeight="1">
      <c r="A7" s="34"/>
      <c r="B7" s="139" t="s">
        <v>65</v>
      </c>
      <c r="C7" s="134" t="s">
        <v>193</v>
      </c>
      <c r="D7" s="134" t="s">
        <v>194</v>
      </c>
      <c r="E7" s="134" t="s">
        <v>195</v>
      </c>
      <c r="F7" s="135" t="s">
        <v>196</v>
      </c>
      <c r="XEY7" s="1"/>
      <c r="XEZ7" s="1"/>
      <c r="XFA7" s="1"/>
      <c r="XFB7" s="1"/>
      <c r="XFC7" s="1"/>
      <c r="XFD7" s="1"/>
    </row>
    <row r="8" spans="1:10 16379:16384" s="28" customFormat="1" ht="15.75" customHeight="1">
      <c r="B8" s="85"/>
      <c r="C8" s="85"/>
      <c r="D8" s="85"/>
      <c r="E8" s="85"/>
      <c r="F8" s="75"/>
      <c r="J8" s="30"/>
      <c r="XEY8" s="1"/>
      <c r="XEZ8" s="1"/>
      <c r="XFA8" s="1"/>
      <c r="XFB8" s="1"/>
      <c r="XFC8" s="1"/>
      <c r="XFD8" s="1"/>
    </row>
    <row r="9" spans="1:10 16379:16384" s="28" customFormat="1" ht="15.75" customHeight="1">
      <c r="A9" s="40" t="s">
        <v>126</v>
      </c>
      <c r="B9" s="41">
        <v>2327254.1884880001</v>
      </c>
      <c r="C9" s="42">
        <v>63.115427639182997</v>
      </c>
      <c r="D9" s="42">
        <v>49.219103162950702</v>
      </c>
      <c r="E9" s="42">
        <v>30.083577501556199</v>
      </c>
      <c r="F9" s="44">
        <v>30.166395162279901</v>
      </c>
      <c r="J9" s="30"/>
      <c r="XEY9" s="1"/>
      <c r="XEZ9" s="1"/>
      <c r="XFA9" s="1"/>
      <c r="XFB9" s="1"/>
      <c r="XFC9" s="1"/>
      <c r="XFD9" s="1"/>
    </row>
    <row r="10" spans="1:10 16379:16384" s="28" customFormat="1" ht="15.75" customHeight="1">
      <c r="A10" s="91" t="s">
        <v>70</v>
      </c>
      <c r="B10" s="41"/>
      <c r="C10" s="42"/>
      <c r="D10" s="42"/>
      <c r="E10" s="42"/>
      <c r="F10" s="44"/>
      <c r="J10" s="30"/>
      <c r="XEY10" s="1"/>
      <c r="XEZ10" s="1"/>
      <c r="XFA10" s="1"/>
      <c r="XFB10" s="1"/>
      <c r="XFC10" s="1"/>
      <c r="XFD10" s="1"/>
    </row>
    <row r="11" spans="1:10 16379:16384" s="28" customFormat="1" ht="15.75" customHeight="1">
      <c r="A11" s="92" t="s">
        <v>71</v>
      </c>
      <c r="B11" s="41">
        <v>1110950.660196</v>
      </c>
      <c r="C11" s="42">
        <v>58.164129035307297</v>
      </c>
      <c r="D11" s="42">
        <v>47.2667171329064</v>
      </c>
      <c r="E11" s="42">
        <v>26.290816943523801</v>
      </c>
      <c r="F11" s="44">
        <v>26.1202257700449</v>
      </c>
      <c r="J11" s="30"/>
      <c r="XEY11" s="1"/>
      <c r="XEZ11" s="1"/>
      <c r="XFA11" s="1"/>
      <c r="XFB11" s="1"/>
      <c r="XFC11" s="1"/>
      <c r="XFD11" s="1"/>
    </row>
    <row r="12" spans="1:10 16379:16384" s="28" customFormat="1" ht="15.75" customHeight="1">
      <c r="A12" s="92" t="s">
        <v>72</v>
      </c>
      <c r="B12" s="41">
        <v>1216303.5282920001</v>
      </c>
      <c r="C12" s="42">
        <v>67.637858368729297</v>
      </c>
      <c r="D12" s="42">
        <v>51.002378882031302</v>
      </c>
      <c r="E12" s="42">
        <v>33.547819566058202</v>
      </c>
      <c r="F12" s="44">
        <v>33.8620964843672</v>
      </c>
      <c r="J12" s="30"/>
      <c r="XEY12" s="1"/>
      <c r="XEZ12" s="1"/>
      <c r="XFA12" s="1"/>
      <c r="XFB12" s="1"/>
      <c r="XFC12" s="1"/>
      <c r="XFD12" s="1"/>
    </row>
    <row r="13" spans="1:10 16379:16384" s="28" customFormat="1" ht="15.75" customHeight="1">
      <c r="A13" s="91" t="s">
        <v>73</v>
      </c>
      <c r="B13" s="41"/>
      <c r="C13" s="42"/>
      <c r="D13" s="42"/>
      <c r="E13" s="42"/>
      <c r="F13" s="44"/>
      <c r="J13" s="30"/>
      <c r="XEY13" s="1"/>
      <c r="XEZ13" s="1"/>
      <c r="XFA13" s="1"/>
      <c r="XFB13" s="1"/>
      <c r="XFC13" s="1"/>
      <c r="XFD13" s="1"/>
    </row>
    <row r="14" spans="1:10 16379:16384" s="28" customFormat="1" ht="15.75" customHeight="1">
      <c r="A14" s="92" t="s">
        <v>74</v>
      </c>
      <c r="B14" s="41">
        <v>586157.15658299997</v>
      </c>
      <c r="C14" s="42">
        <v>72.648705558319307</v>
      </c>
      <c r="D14" s="42">
        <v>66.240571774887201</v>
      </c>
      <c r="E14" s="42">
        <v>39.570933942381401</v>
      </c>
      <c r="F14" s="44">
        <v>34.175926294202597</v>
      </c>
      <c r="J14" s="30"/>
      <c r="XEY14" s="1"/>
      <c r="XEZ14" s="1"/>
      <c r="XFA14" s="1"/>
      <c r="XFB14" s="1"/>
      <c r="XFC14" s="1"/>
      <c r="XFD14" s="1"/>
    </row>
    <row r="15" spans="1:10 16379:16384" s="28" customFormat="1" ht="15.75" customHeight="1">
      <c r="A15" s="92" t="s">
        <v>75</v>
      </c>
      <c r="B15" s="41">
        <v>974134.43404900096</v>
      </c>
      <c r="C15" s="42">
        <v>69.439448485913402</v>
      </c>
      <c r="D15" s="42">
        <v>50.717425621682501</v>
      </c>
      <c r="E15" s="42">
        <v>35.001029580158502</v>
      </c>
      <c r="F15" s="44">
        <v>35.709599837480098</v>
      </c>
      <c r="J15" s="30"/>
      <c r="XEY15" s="1"/>
      <c r="XEZ15" s="1"/>
      <c r="XFA15" s="1"/>
      <c r="XFB15" s="1"/>
      <c r="XFC15" s="1"/>
      <c r="XFD15" s="1"/>
    </row>
    <row r="16" spans="1:10 16379:16384" s="28" customFormat="1" ht="15.75" customHeight="1">
      <c r="A16" s="92" t="s">
        <v>76</v>
      </c>
      <c r="B16" s="41">
        <v>766962.597856001</v>
      </c>
      <c r="C16" s="42">
        <v>47.797280992550803</v>
      </c>
      <c r="D16" s="42">
        <v>34.307263687635803</v>
      </c>
      <c r="E16" s="42">
        <v>16.587037642464701</v>
      </c>
      <c r="F16" s="44">
        <v>20.0615452800592</v>
      </c>
      <c r="J16" s="30"/>
      <c r="XEY16" s="1"/>
      <c r="XEZ16" s="1"/>
      <c r="XFA16" s="1"/>
      <c r="XFB16" s="1"/>
      <c r="XFC16" s="1"/>
      <c r="XFD16" s="1"/>
    </row>
    <row r="17" spans="1:10 16379:16384" s="28" customFormat="1" ht="15.75" customHeight="1">
      <c r="A17" s="91" t="s">
        <v>103</v>
      </c>
      <c r="B17" s="41"/>
      <c r="C17" s="42"/>
      <c r="D17" s="42"/>
      <c r="E17" s="42"/>
      <c r="F17" s="44"/>
      <c r="J17" s="30"/>
      <c r="XEY17" s="1"/>
      <c r="XEZ17" s="1"/>
      <c r="XFA17" s="1"/>
      <c r="XFB17" s="1"/>
      <c r="XFC17" s="1"/>
      <c r="XFD17" s="1"/>
    </row>
    <row r="18" spans="1:10 16379:16384" s="28" customFormat="1" ht="15.75" customHeight="1">
      <c r="A18" s="92" t="s">
        <v>104</v>
      </c>
      <c r="B18" s="41">
        <v>258896.617054</v>
      </c>
      <c r="C18" s="42">
        <v>60.402168139332097</v>
      </c>
      <c r="D18" s="42">
        <v>47.617099964379499</v>
      </c>
      <c r="E18" s="42">
        <v>33.857255878209102</v>
      </c>
      <c r="F18" s="44">
        <v>29.0345250078418</v>
      </c>
      <c r="J18" s="30"/>
      <c r="XEY18" s="1"/>
      <c r="XEZ18" s="1"/>
      <c r="XFA18" s="1"/>
      <c r="XFB18" s="1"/>
      <c r="XFC18" s="1"/>
      <c r="XFD18" s="1"/>
    </row>
    <row r="19" spans="1:10 16379:16384" s="28" customFormat="1" ht="15.75" customHeight="1">
      <c r="A19" s="92" t="s">
        <v>105</v>
      </c>
      <c r="B19" s="41">
        <v>669567.39901499997</v>
      </c>
      <c r="C19" s="42">
        <v>61.295329653110201</v>
      </c>
      <c r="D19" s="42">
        <v>46.687733922361502</v>
      </c>
      <c r="E19" s="42">
        <v>29.031246072159099</v>
      </c>
      <c r="F19" s="44">
        <v>32.033183361604301</v>
      </c>
      <c r="J19" s="30"/>
      <c r="XEY19" s="1"/>
      <c r="XEZ19" s="1"/>
      <c r="XFA19" s="1"/>
      <c r="XFB19" s="1"/>
      <c r="XFC19" s="1"/>
      <c r="XFD19" s="1"/>
    </row>
    <row r="20" spans="1:10 16379:16384" s="28" customFormat="1" ht="15.75" customHeight="1">
      <c r="A20" s="92" t="s">
        <v>106</v>
      </c>
      <c r="B20" s="41">
        <v>1398790.172419</v>
      </c>
      <c r="C20" s="42">
        <v>64.488851629477494</v>
      </c>
      <c r="D20" s="42">
        <v>50.727317596098601</v>
      </c>
      <c r="E20" s="42">
        <v>29.8888479753893</v>
      </c>
      <c r="F20" s="44">
        <v>29.482301733491799</v>
      </c>
      <c r="J20" s="30"/>
      <c r="XEY20" s="1"/>
      <c r="XEZ20" s="1"/>
      <c r="XFA20" s="1"/>
      <c r="XFB20" s="1"/>
      <c r="XFC20" s="1"/>
      <c r="XFD20" s="1"/>
    </row>
    <row r="21" spans="1:10 16379:16384" s="28" customFormat="1" ht="15.75" customHeight="1">
      <c r="A21" s="91" t="s">
        <v>107</v>
      </c>
      <c r="B21" s="41"/>
      <c r="C21" s="42"/>
      <c r="D21" s="42"/>
      <c r="E21" s="42"/>
      <c r="F21" s="44"/>
      <c r="J21" s="30"/>
      <c r="XEY21" s="1"/>
      <c r="XEZ21" s="1"/>
      <c r="XFA21" s="1"/>
      <c r="XFB21" s="1"/>
      <c r="XFC21" s="1"/>
      <c r="XFD21" s="1"/>
    </row>
    <row r="22" spans="1:10 16379:16384" s="28" customFormat="1" ht="15.75" customHeight="1">
      <c r="A22" s="48" t="s">
        <v>108</v>
      </c>
      <c r="B22" s="41">
        <v>594563.21982100001</v>
      </c>
      <c r="C22" s="42">
        <v>64.010447001174896</v>
      </c>
      <c r="D22" s="42">
        <v>53.7906167591876</v>
      </c>
      <c r="E22" s="42">
        <v>31.0126056272893</v>
      </c>
      <c r="F22" s="44">
        <v>16.4203025127239</v>
      </c>
      <c r="J22" s="30"/>
      <c r="XEY22" s="1"/>
      <c r="XEZ22" s="1"/>
      <c r="XFA22" s="1"/>
      <c r="XFB22" s="1"/>
      <c r="XFC22" s="1"/>
      <c r="XFD22" s="1"/>
    </row>
    <row r="23" spans="1:10 16379:16384" s="28" customFormat="1" ht="15.75" customHeight="1">
      <c r="A23" s="92" t="s">
        <v>109</v>
      </c>
      <c r="B23" s="41">
        <v>407792.906571</v>
      </c>
      <c r="C23" s="42">
        <v>65.627103794510106</v>
      </c>
      <c r="D23" s="42">
        <v>45.151542247079803</v>
      </c>
      <c r="E23" s="42">
        <v>30.615036236601</v>
      </c>
      <c r="F23" s="44">
        <v>36.480780584421098</v>
      </c>
      <c r="J23" s="30"/>
      <c r="XEY23" s="1"/>
      <c r="XEZ23" s="1"/>
      <c r="XFA23" s="1"/>
      <c r="XFB23" s="1"/>
      <c r="XFC23" s="1"/>
      <c r="XFD23" s="1"/>
    </row>
    <row r="24" spans="1:10 16379:16384" s="28" customFormat="1" ht="15.75" customHeight="1">
      <c r="A24" s="92" t="s">
        <v>110</v>
      </c>
      <c r="B24" s="41">
        <v>961949.30017200101</v>
      </c>
      <c r="C24" s="42">
        <v>69.240248365262801</v>
      </c>
      <c r="D24" s="42">
        <v>54.883903077282703</v>
      </c>
      <c r="E24" s="42">
        <v>32.784154547085897</v>
      </c>
      <c r="F24" s="44">
        <v>35.3017999305453</v>
      </c>
      <c r="J24" s="30"/>
      <c r="XEY24" s="1"/>
      <c r="XEZ24" s="1"/>
      <c r="XFA24" s="1"/>
      <c r="XFB24" s="1"/>
      <c r="XFC24" s="1"/>
      <c r="XFD24" s="1"/>
    </row>
    <row r="25" spans="1:10 16379:16384" s="28" customFormat="1" ht="15.75" customHeight="1">
      <c r="A25" s="92" t="s">
        <v>111</v>
      </c>
      <c r="B25" s="41">
        <v>362948.76192399999</v>
      </c>
      <c r="C25" s="42">
        <v>42.594194049454202</v>
      </c>
      <c r="D25" s="42">
        <v>31.286594911922499</v>
      </c>
      <c r="E25" s="42">
        <v>20.8070359941917</v>
      </c>
      <c r="F25" s="44">
        <v>11.2684665188537</v>
      </c>
      <c r="J25" s="30"/>
      <c r="XEY25" s="1"/>
      <c r="XEZ25" s="1"/>
      <c r="XFA25" s="1"/>
      <c r="XFB25" s="1"/>
      <c r="XFC25" s="1"/>
      <c r="XFD25" s="1"/>
    </row>
    <row r="26" spans="1:10 16379:16384" s="28" customFormat="1" ht="15.75" customHeight="1">
      <c r="A26" s="91" t="s">
        <v>127</v>
      </c>
      <c r="B26" s="41"/>
      <c r="C26" s="42"/>
      <c r="D26" s="42"/>
      <c r="E26" s="42"/>
      <c r="F26" s="44"/>
      <c r="J26" s="30"/>
      <c r="XEY26" s="1"/>
      <c r="XEZ26" s="1"/>
      <c r="XFA26" s="1"/>
      <c r="XFB26" s="1"/>
      <c r="XFC26" s="1"/>
      <c r="XFD26" s="1"/>
    </row>
    <row r="27" spans="1:10 16379:16384" s="28" customFormat="1" ht="15.75" customHeight="1">
      <c r="A27" s="48" t="s">
        <v>128</v>
      </c>
      <c r="B27" s="41">
        <v>1221898.8865060001</v>
      </c>
      <c r="C27" s="42">
        <v>65.781841622134394</v>
      </c>
      <c r="D27" s="42">
        <v>45.857741598837997</v>
      </c>
      <c r="E27" s="42">
        <v>28.962294656470501</v>
      </c>
      <c r="F27" s="44">
        <v>33.581339037580399</v>
      </c>
      <c r="J27" s="30"/>
      <c r="XEY27" s="1"/>
      <c r="XEZ27" s="1"/>
      <c r="XFA27" s="1"/>
      <c r="XFB27" s="1"/>
      <c r="XFC27" s="1"/>
      <c r="XFD27" s="1"/>
    </row>
    <row r="28" spans="1:10 16379:16384" s="28" customFormat="1" ht="12.75">
      <c r="A28" s="92" t="s">
        <v>129</v>
      </c>
      <c r="B28" s="41">
        <v>1105355.301982</v>
      </c>
      <c r="C28" s="42">
        <v>60.167879216616903</v>
      </c>
      <c r="D28" s="42">
        <v>52.934871246723297</v>
      </c>
      <c r="E28" s="42">
        <v>31.323083258132201</v>
      </c>
      <c r="F28" s="44">
        <v>26.39139529461</v>
      </c>
      <c r="J28" s="30"/>
      <c r="XEY28" s="1"/>
      <c r="XEZ28" s="1"/>
      <c r="XFA28" s="1"/>
      <c r="XFB28" s="1"/>
      <c r="XFC28" s="1"/>
      <c r="XFD28" s="1"/>
    </row>
    <row r="29" spans="1:10 16379:16384" s="28" customFormat="1" ht="12.75">
      <c r="A29" s="91" t="s">
        <v>77</v>
      </c>
      <c r="B29" s="41"/>
      <c r="C29" s="42"/>
      <c r="D29" s="42"/>
      <c r="E29" s="42"/>
      <c r="F29" s="44"/>
      <c r="J29" s="30"/>
      <c r="XEY29" s="1"/>
      <c r="XEZ29" s="1"/>
      <c r="XFA29" s="1"/>
      <c r="XFB29" s="1"/>
      <c r="XFC29" s="1"/>
      <c r="XFD29" s="1"/>
    </row>
    <row r="30" spans="1:10 16379:16384" s="28" customFormat="1" ht="12.75">
      <c r="A30" s="92" t="s">
        <v>78</v>
      </c>
      <c r="B30" s="41">
        <v>1977839.511621</v>
      </c>
      <c r="C30" s="42">
        <v>63.885873514753001</v>
      </c>
      <c r="D30" s="42">
        <v>49.333493270103801</v>
      </c>
      <c r="E30" s="42">
        <v>29.778064532308701</v>
      </c>
      <c r="F30" s="44">
        <v>31.9391587954104</v>
      </c>
      <c r="J30" s="30"/>
      <c r="XEY30" s="1"/>
      <c r="XEZ30" s="1"/>
      <c r="XFA30" s="1"/>
      <c r="XFB30" s="1"/>
      <c r="XFC30" s="1"/>
      <c r="XFD30" s="1"/>
    </row>
    <row r="31" spans="1:10 16379:16384" s="28" customFormat="1" ht="12.75">
      <c r="A31" s="93" t="s">
        <v>79</v>
      </c>
      <c r="B31" s="55">
        <v>349414.676867</v>
      </c>
      <c r="C31" s="67">
        <v>58.754367857920101</v>
      </c>
      <c r="D31" s="67">
        <v>48.571605251029702</v>
      </c>
      <c r="E31" s="67">
        <v>31.8129141948755</v>
      </c>
      <c r="F31" s="108">
        <v>20.131779588003798</v>
      </c>
      <c r="J31" s="30"/>
      <c r="XEY31" s="1"/>
      <c r="XEZ31" s="1"/>
      <c r="XFA31" s="1"/>
      <c r="XFB31" s="1"/>
      <c r="XFC31" s="1"/>
      <c r="XFD31" s="1"/>
    </row>
    <row r="32" spans="1:10 16379:16384" s="28" customFormat="1" ht="12.75">
      <c r="A32" s="168" t="s">
        <v>62</v>
      </c>
      <c r="B32" s="168"/>
      <c r="C32" s="168"/>
      <c r="D32" s="168"/>
      <c r="E32" s="168"/>
      <c r="F32" s="168"/>
      <c r="J32" s="30"/>
      <c r="XEY32" s="1"/>
      <c r="XEZ32" s="1"/>
      <c r="XFA32" s="1"/>
      <c r="XFB32" s="1"/>
      <c r="XFC32" s="1"/>
      <c r="XFD32" s="1"/>
    </row>
    <row r="33" spans="10:10 16379:16384" s="28" customFormat="1" ht="12.75">
      <c r="J33" s="30"/>
      <c r="XEY33" s="1"/>
      <c r="XEZ33" s="1"/>
      <c r="XFA33" s="1"/>
      <c r="XFB33" s="1"/>
      <c r="XFC33" s="1"/>
      <c r="XFD33" s="1"/>
    </row>
    <row r="34" spans="10:10 16379:16384" s="28" customFormat="1" ht="12.75">
      <c r="J34" s="30"/>
      <c r="XEY34" s="1"/>
      <c r="XEZ34" s="1"/>
      <c r="XFA34" s="1"/>
      <c r="XFB34" s="1"/>
      <c r="XFC34" s="1"/>
      <c r="XFD34" s="1"/>
    </row>
    <row r="35" spans="10:10 16379:16384" s="28" customFormat="1" ht="12.75">
      <c r="J35" s="30"/>
      <c r="XEY35" s="1"/>
      <c r="XEZ35" s="1"/>
      <c r="XFA35" s="1"/>
      <c r="XFB35" s="1"/>
      <c r="XFC35" s="1"/>
      <c r="XFD35" s="1"/>
    </row>
    <row r="36" spans="10:10 16379:16384" s="28" customFormat="1" ht="12.75">
      <c r="J36" s="30"/>
      <c r="XEY36" s="1"/>
      <c r="XEZ36" s="1"/>
      <c r="XFA36" s="1"/>
      <c r="XFB36" s="1"/>
      <c r="XFC36" s="1"/>
      <c r="XFD36" s="1"/>
    </row>
    <row r="37" spans="10:10 16379:16384" s="28" customFormat="1" ht="12.75">
      <c r="J37" s="30"/>
      <c r="XEY37" s="1"/>
      <c r="XEZ37" s="1"/>
      <c r="XFA37" s="1"/>
      <c r="XFB37" s="1"/>
      <c r="XFC37" s="1"/>
      <c r="XFD37" s="1"/>
    </row>
    <row r="38" spans="10:10 16379:16384" s="28" customFormat="1" ht="12.75">
      <c r="J38" s="30"/>
      <c r="XEY38" s="1"/>
      <c r="XEZ38" s="1"/>
      <c r="XFA38" s="1"/>
      <c r="XFB38" s="1"/>
      <c r="XFC38" s="1"/>
      <c r="XFD38" s="1"/>
    </row>
    <row r="39" spans="10:10 16379:16384" s="28" customFormat="1" ht="12.75">
      <c r="J39" s="30"/>
      <c r="XEY39" s="1"/>
      <c r="XEZ39" s="1"/>
      <c r="XFA39" s="1"/>
      <c r="XFB39" s="1"/>
      <c r="XFC39" s="1"/>
      <c r="XFD39" s="1"/>
    </row>
    <row r="40" spans="10:10 16379:16384" s="28" customFormat="1" ht="12.75">
      <c r="J40" s="30"/>
      <c r="XEY40" s="1"/>
      <c r="XEZ40" s="1"/>
      <c r="XFA40" s="1"/>
      <c r="XFB40" s="1"/>
      <c r="XFC40" s="1"/>
      <c r="XFD40" s="1"/>
    </row>
    <row r="41" spans="10:10 16379:16384" s="28" customFormat="1" ht="12.75">
      <c r="J41" s="30"/>
      <c r="XEY41" s="1"/>
      <c r="XEZ41" s="1"/>
      <c r="XFA41" s="1"/>
      <c r="XFB41" s="1"/>
      <c r="XFC41" s="1"/>
      <c r="XFD41" s="1"/>
    </row>
    <row r="42" spans="10:10 16379:16384" s="28" customFormat="1" ht="12.75">
      <c r="J42" s="30"/>
      <c r="XEY42" s="1"/>
      <c r="XEZ42" s="1"/>
      <c r="XFA42" s="1"/>
      <c r="XFB42" s="1"/>
      <c r="XFC42" s="1"/>
      <c r="XFD42" s="1"/>
    </row>
    <row r="43" spans="10:10 16379:16384" s="28" customFormat="1" ht="12.75">
      <c r="J43" s="30"/>
      <c r="XEY43" s="1"/>
      <c r="XEZ43" s="1"/>
      <c r="XFA43" s="1"/>
      <c r="XFB43" s="1"/>
      <c r="XFC43" s="1"/>
      <c r="XFD43" s="1"/>
    </row>
    <row r="44" spans="10:10 16379:16384" s="28" customFormat="1" ht="12.75">
      <c r="J44" s="30"/>
      <c r="XEY44" s="1"/>
      <c r="XEZ44" s="1"/>
      <c r="XFA44" s="1"/>
      <c r="XFB44" s="1"/>
      <c r="XFC44" s="1"/>
      <c r="XFD44" s="1"/>
    </row>
    <row r="45" spans="10:10 16379:16384" s="28" customFormat="1" ht="12.75">
      <c r="J45" s="30"/>
      <c r="XEY45" s="1"/>
      <c r="XEZ45" s="1"/>
      <c r="XFA45" s="1"/>
      <c r="XFB45" s="1"/>
      <c r="XFC45" s="1"/>
      <c r="XFD45" s="1"/>
    </row>
    <row r="46" spans="10:10 16379:16384" s="28" customFormat="1" ht="12.75">
      <c r="J46" s="30"/>
      <c r="XEY46" s="1"/>
      <c r="XEZ46" s="1"/>
      <c r="XFA46" s="1"/>
      <c r="XFB46" s="1"/>
      <c r="XFC46" s="1"/>
      <c r="XFD46" s="1"/>
    </row>
    <row r="47" spans="10:10 16379:16384" s="28" customFormat="1" ht="12.75">
      <c r="J47" s="30"/>
      <c r="XEY47" s="1"/>
      <c r="XEZ47" s="1"/>
      <c r="XFA47" s="1"/>
      <c r="XFB47" s="1"/>
      <c r="XFC47" s="1"/>
      <c r="XFD47" s="1"/>
    </row>
    <row r="48" spans="10:10 16379:16384" s="28" customFormat="1" ht="12.75">
      <c r="J48" s="30"/>
      <c r="XEY48" s="1"/>
      <c r="XEZ48" s="1"/>
      <c r="XFA48" s="1"/>
      <c r="XFB48" s="1"/>
      <c r="XFC48" s="1"/>
      <c r="XFD48" s="1"/>
    </row>
    <row r="49" spans="10:10 16379:16384" s="28" customFormat="1" ht="12.75">
      <c r="J49" s="30"/>
      <c r="XEY49" s="1"/>
      <c r="XEZ49" s="1"/>
      <c r="XFA49" s="1"/>
      <c r="XFB49" s="1"/>
      <c r="XFC49" s="1"/>
      <c r="XFD49" s="1"/>
    </row>
    <row r="50" spans="10:10 16379:16384" s="28" customFormat="1" ht="12.75">
      <c r="J50" s="30"/>
      <c r="XEY50" s="1"/>
      <c r="XEZ50" s="1"/>
      <c r="XFA50" s="1"/>
      <c r="XFB50" s="1"/>
      <c r="XFC50" s="1"/>
      <c r="XFD50" s="1"/>
    </row>
    <row r="51" spans="10:10 16379:16384" s="28" customFormat="1" ht="12.75">
      <c r="J51" s="30"/>
      <c r="XEY51" s="1"/>
      <c r="XEZ51" s="1"/>
      <c r="XFA51" s="1"/>
      <c r="XFB51" s="1"/>
      <c r="XFC51" s="1"/>
      <c r="XFD51" s="1"/>
    </row>
    <row r="52" spans="10:10 16379:16384" s="28" customFormat="1" ht="12.75">
      <c r="J52" s="30"/>
      <c r="XEY52" s="1"/>
      <c r="XEZ52" s="1"/>
      <c r="XFA52" s="1"/>
      <c r="XFB52" s="1"/>
      <c r="XFC52" s="1"/>
      <c r="XFD52" s="1"/>
    </row>
    <row r="53" spans="10:10 16379:16384" s="28" customFormat="1" ht="12.75">
      <c r="J53" s="30"/>
      <c r="XEY53" s="1"/>
      <c r="XEZ53" s="1"/>
      <c r="XFA53" s="1"/>
      <c r="XFB53" s="1"/>
      <c r="XFC53" s="1"/>
      <c r="XFD53" s="1"/>
    </row>
    <row r="54" spans="10:10 16379:16384" s="28" customFormat="1" ht="12.75">
      <c r="J54" s="30"/>
      <c r="XEY54" s="1"/>
      <c r="XEZ54" s="1"/>
      <c r="XFA54" s="1"/>
      <c r="XFB54" s="1"/>
      <c r="XFC54" s="1"/>
      <c r="XFD54" s="1"/>
    </row>
    <row r="55" spans="10:10 16379:16384" s="28" customFormat="1" ht="12.75">
      <c r="J55" s="30"/>
      <c r="XEY55" s="1"/>
      <c r="XEZ55" s="1"/>
      <c r="XFA55" s="1"/>
      <c r="XFB55" s="1"/>
      <c r="XFC55" s="1"/>
      <c r="XFD55" s="1"/>
    </row>
    <row r="56" spans="10:10 16379:16384" s="28" customFormat="1" ht="12.75">
      <c r="J56" s="30"/>
      <c r="XEY56" s="1"/>
      <c r="XEZ56" s="1"/>
      <c r="XFA56" s="1"/>
      <c r="XFB56" s="1"/>
      <c r="XFC56" s="1"/>
      <c r="XFD56" s="1"/>
    </row>
    <row r="57" spans="10:10 16379:16384" s="28" customFormat="1" ht="12.75">
      <c r="J57" s="30"/>
      <c r="XEY57" s="1"/>
      <c r="XEZ57" s="1"/>
      <c r="XFA57" s="1"/>
      <c r="XFB57" s="1"/>
      <c r="XFC57" s="1"/>
      <c r="XFD57" s="1"/>
    </row>
    <row r="58" spans="10:10 16379:16384" s="28" customFormat="1" ht="12.75">
      <c r="J58" s="30"/>
      <c r="XEY58" s="1"/>
      <c r="XEZ58" s="1"/>
      <c r="XFA58" s="1"/>
      <c r="XFB58" s="1"/>
      <c r="XFC58" s="1"/>
      <c r="XFD58" s="1"/>
    </row>
    <row r="59" spans="10:10 16379:16384" s="28" customFormat="1" ht="12.75">
      <c r="J59" s="30"/>
      <c r="XEY59" s="1"/>
      <c r="XEZ59" s="1"/>
      <c r="XFA59" s="1"/>
      <c r="XFB59" s="1"/>
      <c r="XFC59" s="1"/>
      <c r="XFD59" s="1"/>
    </row>
    <row r="60" spans="10:10 16379:16384" s="28" customFormat="1" ht="12.75">
      <c r="J60" s="30"/>
      <c r="XEY60" s="1"/>
      <c r="XEZ60" s="1"/>
      <c r="XFA60" s="1"/>
      <c r="XFB60" s="1"/>
      <c r="XFC60" s="1"/>
      <c r="XFD60" s="1"/>
    </row>
    <row r="61" spans="10:10 16379:16384" s="28" customFormat="1" ht="12.75">
      <c r="J61" s="30"/>
      <c r="XEY61" s="1"/>
      <c r="XEZ61" s="1"/>
      <c r="XFA61" s="1"/>
      <c r="XFB61" s="1"/>
      <c r="XFC61" s="1"/>
      <c r="XFD61" s="1"/>
    </row>
    <row r="62" spans="10:10 16379:16384" s="28" customFormat="1" ht="12.75">
      <c r="J62" s="30"/>
      <c r="XEY62" s="1"/>
      <c r="XEZ62" s="1"/>
      <c r="XFA62" s="1"/>
      <c r="XFB62" s="1"/>
      <c r="XFC62" s="1"/>
      <c r="XFD62" s="1"/>
    </row>
    <row r="63" spans="10:10 16379:16384" s="28" customFormat="1" ht="12.75">
      <c r="J63" s="30"/>
      <c r="XEY63" s="1"/>
      <c r="XEZ63" s="1"/>
      <c r="XFA63" s="1"/>
      <c r="XFB63" s="1"/>
      <c r="XFC63" s="1"/>
      <c r="XFD63" s="1"/>
    </row>
    <row r="64" spans="10:10 16379:16384" s="28" customFormat="1" ht="12.75">
      <c r="J64" s="30"/>
      <c r="XEY64" s="1"/>
      <c r="XEZ64" s="1"/>
      <c r="XFA64" s="1"/>
      <c r="XFB64" s="1"/>
      <c r="XFC64" s="1"/>
      <c r="XFD64" s="1"/>
    </row>
    <row r="65" spans="10:10 16379:16384" s="28" customFormat="1" ht="12.75">
      <c r="J65" s="30"/>
      <c r="XEY65" s="1"/>
      <c r="XEZ65" s="1"/>
      <c r="XFA65" s="1"/>
      <c r="XFB65" s="1"/>
      <c r="XFC65" s="1"/>
      <c r="XFD65" s="1"/>
    </row>
    <row r="66" spans="10:10 16379:16384" s="28" customFormat="1" ht="12.75">
      <c r="J66" s="30"/>
      <c r="XEY66" s="1"/>
      <c r="XEZ66" s="1"/>
      <c r="XFA66" s="1"/>
      <c r="XFB66" s="1"/>
      <c r="XFC66" s="1"/>
      <c r="XFD66" s="1"/>
    </row>
    <row r="67" spans="10:10 16379:16384" s="28" customFormat="1" ht="12.75">
      <c r="J67" s="30"/>
      <c r="XEY67" s="1"/>
      <c r="XEZ67" s="1"/>
      <c r="XFA67" s="1"/>
      <c r="XFB67" s="1"/>
      <c r="XFC67" s="1"/>
      <c r="XFD67" s="1"/>
    </row>
    <row r="68" spans="10:10 16379:16384" s="28" customFormat="1" ht="12.75">
      <c r="J68" s="30"/>
      <c r="XEY68" s="1"/>
      <c r="XEZ68" s="1"/>
      <c r="XFA68" s="1"/>
      <c r="XFB68" s="1"/>
      <c r="XFC68" s="1"/>
      <c r="XFD68" s="1"/>
    </row>
    <row r="69" spans="10:10 16379:16384" s="28" customFormat="1" ht="12.75">
      <c r="J69" s="30"/>
      <c r="XEY69" s="1"/>
      <c r="XEZ69" s="1"/>
      <c r="XFA69" s="1"/>
      <c r="XFB69" s="1"/>
      <c r="XFC69" s="1"/>
      <c r="XFD69" s="1"/>
    </row>
    <row r="70" spans="10:10 16379:16384" s="28" customFormat="1" ht="12.75">
      <c r="J70" s="30"/>
      <c r="XEY70" s="1"/>
      <c r="XEZ70" s="1"/>
      <c r="XFA70" s="1"/>
      <c r="XFB70" s="1"/>
      <c r="XFC70" s="1"/>
      <c r="XFD70" s="1"/>
    </row>
    <row r="71" spans="10:10 16379:16384" s="28" customFormat="1" ht="12.75">
      <c r="J71" s="30"/>
      <c r="XEY71" s="1"/>
      <c r="XEZ71" s="1"/>
      <c r="XFA71" s="1"/>
      <c r="XFB71" s="1"/>
      <c r="XFC71" s="1"/>
      <c r="XFD71" s="1"/>
    </row>
    <row r="72" spans="10:10 16379:16384" s="28" customFormat="1" ht="12.75">
      <c r="J72" s="30"/>
      <c r="XEY72" s="1"/>
      <c r="XEZ72" s="1"/>
      <c r="XFA72" s="1"/>
      <c r="XFB72" s="1"/>
      <c r="XFC72" s="1"/>
      <c r="XFD72" s="1"/>
    </row>
    <row r="73" spans="10:10 16379:16384" s="28" customFormat="1" ht="12.75">
      <c r="J73" s="30"/>
      <c r="XEY73" s="1"/>
      <c r="XEZ73" s="1"/>
      <c r="XFA73" s="1"/>
      <c r="XFB73" s="1"/>
      <c r="XFC73" s="1"/>
      <c r="XFD73" s="1"/>
    </row>
  </sheetData>
  <mergeCells count="4">
    <mergeCell ref="A4:F5"/>
    <mergeCell ref="A1:F1"/>
    <mergeCell ref="A2:F2"/>
    <mergeCell ref="A32:F32"/>
  </mergeCells>
  <hyperlinks>
    <hyperlink ref="A1" location="ÍNDICE!A1" display="VOLVER AL ÍNDICE" xr:uid="{00000000-0004-0000-1F00-000000000000}"/>
  </hyperlinks>
  <pageMargins left="0.7" right="0.7" top="0.75" bottom="0.75" header="0.511811023622047" footer="0.511811023622047"/>
  <pageSetup paperSize="9" scale="53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XFD56"/>
  <sheetViews>
    <sheetView zoomScaleNormal="100" workbookViewId="0">
      <selection sqref="A1:F1"/>
    </sheetView>
  </sheetViews>
  <sheetFormatPr baseColWidth="10" defaultColWidth="11.5703125" defaultRowHeight="16.5"/>
  <cols>
    <col min="1" max="1" width="38.42578125" style="28" bestFit="1" customWidth="1"/>
    <col min="2" max="2" width="8.5703125" style="28" bestFit="1" customWidth="1"/>
    <col min="3" max="4" width="25.28515625" style="28" bestFit="1" customWidth="1"/>
    <col min="5" max="6" width="24.42578125" style="28" bestFit="1" customWidth="1"/>
    <col min="7" max="9" width="26.85546875" style="28" customWidth="1"/>
    <col min="10" max="10" width="11.5703125" style="30"/>
    <col min="11" max="49" width="11.5703125" style="28"/>
    <col min="50" max="16378" width="11.5703125" style="53"/>
  </cols>
  <sheetData>
    <row r="1" spans="1:10 16379:16384" s="28" customFormat="1" ht="15.75" customHeight="1">
      <c r="A1" s="164" t="s">
        <v>63</v>
      </c>
      <c r="B1" s="164"/>
      <c r="C1" s="164"/>
      <c r="D1" s="164"/>
      <c r="E1" s="164"/>
      <c r="F1" s="164"/>
      <c r="J1" s="30"/>
      <c r="XEY1" s="1"/>
      <c r="XEZ1" s="1"/>
      <c r="XFA1" s="1"/>
      <c r="XFB1" s="1"/>
      <c r="XFC1" s="1"/>
      <c r="XFD1" s="1"/>
    </row>
    <row r="2" spans="1:10 16379:16384" s="28" customFormat="1" ht="15.75" customHeight="1">
      <c r="A2" s="169" t="s">
        <v>0</v>
      </c>
      <c r="B2" s="169"/>
      <c r="C2" s="169"/>
      <c r="D2" s="169"/>
      <c r="E2" s="169"/>
      <c r="F2" s="169"/>
      <c r="J2" s="30"/>
      <c r="XEY2" s="1"/>
      <c r="XEZ2" s="1"/>
      <c r="XFA2" s="1"/>
      <c r="XFB2" s="1"/>
      <c r="XFC2" s="1"/>
      <c r="XFD2" s="1"/>
    </row>
    <row r="3" spans="1:10 16379:16384" s="28" customFormat="1" ht="15.75" customHeight="1">
      <c r="A3" s="71"/>
      <c r="J3" s="30"/>
      <c r="XEY3" s="1"/>
      <c r="XEZ3" s="1"/>
      <c r="XFA3" s="1"/>
      <c r="XFB3" s="1"/>
      <c r="XFC3" s="1"/>
      <c r="XFD3" s="1"/>
    </row>
    <row r="4" spans="1:10 16379:16384" s="28" customFormat="1" ht="15.75" customHeight="1">
      <c r="A4" s="172" t="s">
        <v>41</v>
      </c>
      <c r="B4" s="172"/>
      <c r="C4" s="172"/>
      <c r="D4" s="172"/>
      <c r="E4" s="172"/>
      <c r="F4" s="172"/>
      <c r="J4" s="30"/>
      <c r="XEY4" s="1"/>
      <c r="XEZ4" s="1"/>
      <c r="XFA4" s="1"/>
      <c r="XFB4" s="1"/>
      <c r="XFC4" s="1"/>
      <c r="XFD4" s="1"/>
    </row>
    <row r="5" spans="1:10 16379:16384" s="28" customFormat="1" ht="15.75" customHeight="1">
      <c r="A5" s="172"/>
      <c r="B5" s="172"/>
      <c r="C5" s="172"/>
      <c r="D5" s="172"/>
      <c r="E5" s="172"/>
      <c r="F5" s="172"/>
      <c r="J5" s="30"/>
      <c r="XEY5" s="1"/>
      <c r="XEZ5" s="1"/>
      <c r="XFA5" s="1"/>
      <c r="XFB5" s="1"/>
      <c r="XFC5" s="1"/>
      <c r="XFD5" s="1"/>
    </row>
    <row r="6" spans="1:10 16379:16384" s="28" customFormat="1" ht="15.75" customHeight="1">
      <c r="A6" s="33" t="s">
        <v>64</v>
      </c>
      <c r="J6" s="30"/>
      <c r="XEY6" s="1"/>
      <c r="XEZ6" s="1"/>
      <c r="XFA6" s="1"/>
      <c r="XFB6" s="1"/>
      <c r="XFC6" s="1"/>
      <c r="XFD6" s="1"/>
    </row>
    <row r="7" spans="1:10 16379:16384" s="28" customFormat="1" ht="37.5" customHeight="1">
      <c r="A7" s="34"/>
      <c r="B7" s="139" t="s">
        <v>65</v>
      </c>
      <c r="C7" s="134" t="s">
        <v>193</v>
      </c>
      <c r="D7" s="134" t="s">
        <v>194</v>
      </c>
      <c r="E7" s="134" t="s">
        <v>195</v>
      </c>
      <c r="F7" s="135" t="s">
        <v>196</v>
      </c>
      <c r="XEY7" s="1"/>
      <c r="XEZ7" s="1"/>
      <c r="XFA7" s="1"/>
      <c r="XFB7" s="1"/>
      <c r="XFC7" s="1"/>
      <c r="XFD7" s="1"/>
    </row>
    <row r="8" spans="1:10 16379:16384" s="28" customFormat="1" ht="15.75" customHeight="1">
      <c r="B8" s="85"/>
      <c r="C8" s="85"/>
      <c r="D8" s="85"/>
      <c r="E8" s="85"/>
      <c r="F8" s="97"/>
      <c r="J8" s="30"/>
      <c r="XEY8" s="1"/>
      <c r="XEZ8" s="1"/>
      <c r="XFA8" s="1"/>
      <c r="XFB8" s="1"/>
      <c r="XFC8" s="1"/>
      <c r="XFD8" s="1"/>
    </row>
    <row r="9" spans="1:10 16379:16384" s="28" customFormat="1" ht="15.75" customHeight="1">
      <c r="A9" s="40" t="s">
        <v>126</v>
      </c>
      <c r="B9" s="41">
        <v>2327254.1884880001</v>
      </c>
      <c r="C9" s="42">
        <v>63.115427639182997</v>
      </c>
      <c r="D9" s="42">
        <v>49.219103162950702</v>
      </c>
      <c r="E9" s="42">
        <v>30.083577501556199</v>
      </c>
      <c r="F9" s="52">
        <v>30.166395162279901</v>
      </c>
      <c r="J9" s="30"/>
      <c r="XEY9" s="1"/>
      <c r="XEZ9" s="1"/>
      <c r="XFA9" s="1"/>
      <c r="XFB9" s="1"/>
      <c r="XFC9" s="1"/>
      <c r="XFD9" s="1"/>
    </row>
    <row r="10" spans="1:10 16379:16384" s="28" customFormat="1" ht="15.75" customHeight="1">
      <c r="A10" s="91" t="s">
        <v>80</v>
      </c>
      <c r="B10" s="41"/>
      <c r="C10" s="42"/>
      <c r="D10" s="42"/>
      <c r="E10" s="42"/>
      <c r="F10" s="52"/>
      <c r="J10" s="30"/>
      <c r="XEY10" s="1"/>
      <c r="XEZ10" s="1"/>
      <c r="XFA10" s="1"/>
      <c r="XFB10" s="1"/>
      <c r="XFC10" s="1"/>
      <c r="XFD10" s="1"/>
    </row>
    <row r="11" spans="1:10 16379:16384" s="28" customFormat="1" ht="15.75" customHeight="1">
      <c r="A11" s="92" t="s">
        <v>182</v>
      </c>
      <c r="B11" s="41">
        <v>608330.87975099997</v>
      </c>
      <c r="C11" s="42">
        <v>38.702926563315401</v>
      </c>
      <c r="D11" s="42">
        <v>28.664863249482799</v>
      </c>
      <c r="E11" s="42">
        <v>16.381563693395002</v>
      </c>
      <c r="F11" s="52">
        <v>13.1126989472654</v>
      </c>
      <c r="J11" s="30"/>
      <c r="XEY11" s="1"/>
      <c r="XEZ11" s="1"/>
      <c r="XFA11" s="1"/>
      <c r="XFB11" s="1"/>
      <c r="XFC11" s="1"/>
      <c r="XFD11" s="1"/>
    </row>
    <row r="12" spans="1:10 16379:16384" s="28" customFormat="1" ht="15.75" customHeight="1">
      <c r="A12" s="92" t="s">
        <v>83</v>
      </c>
      <c r="B12" s="41">
        <v>565651.77553700004</v>
      </c>
      <c r="C12" s="42">
        <v>64.788067122583996</v>
      </c>
      <c r="D12" s="42">
        <v>44.903099229357203</v>
      </c>
      <c r="E12" s="42">
        <v>19.706483192804601</v>
      </c>
      <c r="F12" s="52">
        <v>22.724311536009999</v>
      </c>
      <c r="J12" s="30"/>
      <c r="XEY12" s="1"/>
      <c r="XEZ12" s="1"/>
      <c r="XFA12" s="1"/>
      <c r="XFB12" s="1"/>
      <c r="XFC12" s="1"/>
      <c r="XFD12" s="1"/>
    </row>
    <row r="13" spans="1:10 16379:16384" s="28" customFormat="1" ht="15.75" customHeight="1">
      <c r="A13" s="92" t="s">
        <v>84</v>
      </c>
      <c r="B13" s="41">
        <v>1150282.609984</v>
      </c>
      <c r="C13" s="42">
        <v>75.367541865216793</v>
      </c>
      <c r="D13" s="42">
        <v>62.339571234496397</v>
      </c>
      <c r="E13" s="42">
        <v>42.5110429905396</v>
      </c>
      <c r="F13" s="52">
        <v>42.923332240054201</v>
      </c>
      <c r="J13" s="30"/>
      <c r="XEY13" s="1"/>
      <c r="XEZ13" s="1"/>
      <c r="XFA13" s="1"/>
      <c r="XFB13" s="1"/>
      <c r="XFC13" s="1"/>
      <c r="XFD13" s="1"/>
    </row>
    <row r="14" spans="1:10 16379:16384" s="28" customFormat="1" ht="15.75" customHeight="1">
      <c r="A14" s="92" t="s">
        <v>85</v>
      </c>
      <c r="B14" s="41">
        <v>2988.9232160000001</v>
      </c>
      <c r="C14" s="43" t="s">
        <v>86</v>
      </c>
      <c r="D14" s="43" t="s">
        <v>86</v>
      </c>
      <c r="E14" s="43" t="s">
        <v>86</v>
      </c>
      <c r="F14" s="52" t="s">
        <v>86</v>
      </c>
      <c r="J14" s="30"/>
      <c r="XEY14" s="1"/>
      <c r="XEZ14" s="1"/>
      <c r="XFA14" s="1"/>
      <c r="XFB14" s="1"/>
      <c r="XFC14" s="1"/>
      <c r="XFD14" s="1"/>
    </row>
    <row r="15" spans="1:10 16379:16384" s="28" customFormat="1" ht="15.75" customHeight="1">
      <c r="A15" s="91" t="s">
        <v>87</v>
      </c>
      <c r="B15" s="41"/>
      <c r="C15" s="42"/>
      <c r="D15" s="42"/>
      <c r="E15" s="42"/>
      <c r="F15" s="52"/>
      <c r="J15" s="30"/>
      <c r="XEY15" s="1"/>
      <c r="XEZ15" s="1"/>
      <c r="XFA15" s="1"/>
      <c r="XFB15" s="1"/>
      <c r="XFC15" s="1"/>
      <c r="XFD15" s="1"/>
    </row>
    <row r="16" spans="1:10 16379:16384" s="28" customFormat="1" ht="15.75" customHeight="1">
      <c r="A16" s="92" t="s">
        <v>88</v>
      </c>
      <c r="B16" s="41">
        <v>1447561.9161960001</v>
      </c>
      <c r="C16" s="42">
        <v>71.869145283118797</v>
      </c>
      <c r="D16" s="42">
        <v>56.939851850689301</v>
      </c>
      <c r="E16" s="42">
        <v>35.704108413834497</v>
      </c>
      <c r="F16" s="52">
        <v>35.929453597311898</v>
      </c>
      <c r="J16" s="30"/>
      <c r="XEY16" s="1"/>
      <c r="XEZ16" s="1"/>
      <c r="XFA16" s="1"/>
      <c r="XFB16" s="1"/>
      <c r="XFC16" s="1"/>
      <c r="XFD16" s="1"/>
    </row>
    <row r="17" spans="1:10 16379:16384" s="28" customFormat="1" ht="15.75" customHeight="1">
      <c r="A17" s="48" t="s">
        <v>89</v>
      </c>
      <c r="B17" s="41">
        <v>879692.27229200001</v>
      </c>
      <c r="C17" s="42">
        <v>48.7109038237367</v>
      </c>
      <c r="D17" s="42">
        <v>36.514362974917503</v>
      </c>
      <c r="E17" s="42">
        <v>20.834813185122801</v>
      </c>
      <c r="F17" s="52">
        <v>20.683097224890201</v>
      </c>
      <c r="J17" s="30"/>
      <c r="XEY17" s="1"/>
      <c r="XEZ17" s="1"/>
      <c r="XFA17" s="1"/>
      <c r="XFB17" s="1"/>
      <c r="XFC17" s="1"/>
      <c r="XFD17" s="1"/>
    </row>
    <row r="18" spans="1:10 16379:16384" s="28" customFormat="1" ht="15.75" customHeight="1">
      <c r="A18" s="91" t="s">
        <v>90</v>
      </c>
      <c r="B18" s="41"/>
      <c r="C18" s="42"/>
      <c r="D18" s="42"/>
      <c r="E18" s="42"/>
      <c r="F18" s="52"/>
      <c r="J18" s="30"/>
      <c r="XEY18" s="1"/>
      <c r="XEZ18" s="1"/>
      <c r="XFA18" s="1"/>
      <c r="XFB18" s="1"/>
      <c r="XFC18" s="1"/>
      <c r="XFD18" s="1"/>
    </row>
    <row r="19" spans="1:10 16379:16384" s="28" customFormat="1" ht="15.75" customHeight="1">
      <c r="A19" s="48" t="s">
        <v>91</v>
      </c>
      <c r="B19" s="41">
        <v>760558.83016600099</v>
      </c>
      <c r="C19" s="42">
        <v>53.944245813759302</v>
      </c>
      <c r="D19" s="42">
        <v>37.795549547858002</v>
      </c>
      <c r="E19" s="42">
        <v>21.827099878883399</v>
      </c>
      <c r="F19" s="52">
        <v>21.494924949108601</v>
      </c>
      <c r="J19" s="30"/>
      <c r="XEY19" s="1"/>
      <c r="XEZ19" s="1"/>
      <c r="XFA19" s="1"/>
      <c r="XFB19" s="1"/>
      <c r="XFC19" s="1"/>
      <c r="XFD19" s="1"/>
    </row>
    <row r="20" spans="1:10 16379:16384" s="28" customFormat="1" ht="15.75" customHeight="1">
      <c r="A20" s="48" t="s">
        <v>92</v>
      </c>
      <c r="B20" s="41">
        <v>1308091.9923650001</v>
      </c>
      <c r="C20" s="42">
        <v>73.125602882453194</v>
      </c>
      <c r="D20" s="42">
        <v>59.939761944679702</v>
      </c>
      <c r="E20" s="42">
        <v>37.450798895212898</v>
      </c>
      <c r="F20" s="52">
        <v>38.634797376695701</v>
      </c>
      <c r="J20" s="30"/>
      <c r="XEY20" s="1"/>
      <c r="XEZ20" s="1"/>
      <c r="XFA20" s="1"/>
      <c r="XFB20" s="1"/>
      <c r="XFC20" s="1"/>
      <c r="XFD20" s="1"/>
    </row>
    <row r="21" spans="1:10 16379:16384" s="28" customFormat="1" ht="15.75" customHeight="1">
      <c r="A21" s="93" t="s">
        <v>85</v>
      </c>
      <c r="B21" s="115">
        <v>258603.365957</v>
      </c>
      <c r="C21" s="67" t="s">
        <v>86</v>
      </c>
      <c r="D21" s="67" t="s">
        <v>86</v>
      </c>
      <c r="E21" s="67" t="s">
        <v>86</v>
      </c>
      <c r="F21" s="68" t="s">
        <v>86</v>
      </c>
      <c r="J21" s="30"/>
      <c r="XEY21" s="1"/>
      <c r="XEZ21" s="1"/>
      <c r="XFA21" s="1"/>
      <c r="XFB21" s="1"/>
      <c r="XFC21" s="1"/>
      <c r="XFD21" s="1"/>
    </row>
    <row r="22" spans="1:10 16379:16384" s="28" customFormat="1" ht="12.75">
      <c r="A22" s="171" t="s">
        <v>62</v>
      </c>
      <c r="B22" s="171"/>
      <c r="C22" s="171"/>
      <c r="D22" s="171"/>
      <c r="E22" s="171"/>
      <c r="F22" s="171"/>
      <c r="J22" s="30"/>
      <c r="XEY22" s="1"/>
      <c r="XEZ22" s="1"/>
      <c r="XFA22" s="1"/>
      <c r="XFB22" s="1"/>
      <c r="XFC22" s="1"/>
      <c r="XFD22" s="1"/>
    </row>
    <row r="23" spans="1:10 16379:16384" s="28" customFormat="1" ht="12.75">
      <c r="J23" s="30"/>
      <c r="XEY23" s="1"/>
      <c r="XEZ23" s="1"/>
      <c r="XFA23" s="1"/>
      <c r="XFB23" s="1"/>
      <c r="XFC23" s="1"/>
      <c r="XFD23" s="1"/>
    </row>
    <row r="24" spans="1:10 16379:16384" s="28" customFormat="1" ht="12.75">
      <c r="J24" s="30"/>
      <c r="XEY24" s="1"/>
      <c r="XEZ24" s="1"/>
      <c r="XFA24" s="1"/>
      <c r="XFB24" s="1"/>
      <c r="XFC24" s="1"/>
      <c r="XFD24" s="1"/>
    </row>
    <row r="25" spans="1:10 16379:16384" s="28" customFormat="1" ht="12.75">
      <c r="J25" s="30"/>
      <c r="XEY25" s="1"/>
      <c r="XEZ25" s="1"/>
      <c r="XFA25" s="1"/>
      <c r="XFB25" s="1"/>
      <c r="XFC25" s="1"/>
      <c r="XFD25" s="1"/>
    </row>
    <row r="26" spans="1:10 16379:16384" s="28" customFormat="1" ht="12.75">
      <c r="J26" s="30"/>
      <c r="XEY26" s="1"/>
      <c r="XEZ26" s="1"/>
      <c r="XFA26" s="1"/>
      <c r="XFB26" s="1"/>
      <c r="XFC26" s="1"/>
      <c r="XFD26" s="1"/>
    </row>
    <row r="27" spans="1:10 16379:16384" s="28" customFormat="1" ht="12.75">
      <c r="J27" s="30"/>
      <c r="XEY27" s="1"/>
      <c r="XEZ27" s="1"/>
      <c r="XFA27" s="1"/>
      <c r="XFB27" s="1"/>
      <c r="XFC27" s="1"/>
      <c r="XFD27" s="1"/>
    </row>
    <row r="28" spans="1:10 16379:16384" s="28" customFormat="1" ht="12.75">
      <c r="J28" s="30"/>
      <c r="XEY28" s="1"/>
      <c r="XEZ28" s="1"/>
      <c r="XFA28" s="1"/>
      <c r="XFB28" s="1"/>
      <c r="XFC28" s="1"/>
      <c r="XFD28" s="1"/>
    </row>
    <row r="29" spans="1:10 16379:16384" s="28" customFormat="1" ht="12.75">
      <c r="J29" s="30"/>
      <c r="XEY29" s="1"/>
      <c r="XEZ29" s="1"/>
      <c r="XFA29" s="1"/>
      <c r="XFB29" s="1"/>
      <c r="XFC29" s="1"/>
      <c r="XFD29" s="1"/>
    </row>
    <row r="30" spans="1:10 16379:16384" s="28" customFormat="1" ht="12.75">
      <c r="J30" s="30"/>
      <c r="XEY30" s="1"/>
      <c r="XEZ30" s="1"/>
      <c r="XFA30" s="1"/>
      <c r="XFB30" s="1"/>
      <c r="XFC30" s="1"/>
      <c r="XFD30" s="1"/>
    </row>
    <row r="31" spans="1:10 16379:16384" s="28" customFormat="1" ht="12.75">
      <c r="J31" s="30"/>
      <c r="XEY31" s="1"/>
      <c r="XEZ31" s="1"/>
      <c r="XFA31" s="1"/>
      <c r="XFB31" s="1"/>
      <c r="XFC31" s="1"/>
      <c r="XFD31" s="1"/>
    </row>
    <row r="32" spans="1:10 16379:16384" s="28" customFormat="1" ht="12.75">
      <c r="J32" s="30"/>
      <c r="XEY32" s="1"/>
      <c r="XEZ32" s="1"/>
      <c r="XFA32" s="1"/>
      <c r="XFB32" s="1"/>
      <c r="XFC32" s="1"/>
      <c r="XFD32" s="1"/>
    </row>
    <row r="33" spans="10:10 16379:16384" s="28" customFormat="1" ht="12.75">
      <c r="J33" s="30"/>
      <c r="XEY33" s="1"/>
      <c r="XEZ33" s="1"/>
      <c r="XFA33" s="1"/>
      <c r="XFB33" s="1"/>
      <c r="XFC33" s="1"/>
      <c r="XFD33" s="1"/>
    </row>
    <row r="34" spans="10:10 16379:16384" s="28" customFormat="1" ht="12.75">
      <c r="J34" s="30"/>
      <c r="XEY34" s="1"/>
      <c r="XEZ34" s="1"/>
      <c r="XFA34" s="1"/>
      <c r="XFB34" s="1"/>
      <c r="XFC34" s="1"/>
      <c r="XFD34" s="1"/>
    </row>
    <row r="35" spans="10:10 16379:16384" s="28" customFormat="1" ht="12.75">
      <c r="J35" s="30"/>
      <c r="XEY35" s="1"/>
      <c r="XEZ35" s="1"/>
      <c r="XFA35" s="1"/>
      <c r="XFB35" s="1"/>
      <c r="XFC35" s="1"/>
      <c r="XFD35" s="1"/>
    </row>
    <row r="36" spans="10:10 16379:16384" s="28" customFormat="1" ht="12.75">
      <c r="J36" s="30"/>
      <c r="XEY36" s="1"/>
      <c r="XEZ36" s="1"/>
      <c r="XFA36" s="1"/>
      <c r="XFB36" s="1"/>
      <c r="XFC36" s="1"/>
      <c r="XFD36" s="1"/>
    </row>
    <row r="37" spans="10:10 16379:16384" s="28" customFormat="1" ht="12.75">
      <c r="J37" s="30"/>
      <c r="XEY37" s="1"/>
      <c r="XEZ37" s="1"/>
      <c r="XFA37" s="1"/>
      <c r="XFB37" s="1"/>
      <c r="XFC37" s="1"/>
      <c r="XFD37" s="1"/>
    </row>
    <row r="38" spans="10:10 16379:16384" s="28" customFormat="1" ht="12.75">
      <c r="J38" s="30"/>
      <c r="XEY38" s="1"/>
      <c r="XEZ38" s="1"/>
      <c r="XFA38" s="1"/>
      <c r="XFB38" s="1"/>
      <c r="XFC38" s="1"/>
      <c r="XFD38" s="1"/>
    </row>
    <row r="39" spans="10:10 16379:16384" s="28" customFormat="1" ht="12.75">
      <c r="J39" s="30"/>
      <c r="XEY39" s="1"/>
      <c r="XEZ39" s="1"/>
      <c r="XFA39" s="1"/>
      <c r="XFB39" s="1"/>
      <c r="XFC39" s="1"/>
      <c r="XFD39" s="1"/>
    </row>
    <row r="40" spans="10:10 16379:16384" s="28" customFormat="1" ht="12.75">
      <c r="J40" s="30"/>
      <c r="XEY40" s="1"/>
      <c r="XEZ40" s="1"/>
      <c r="XFA40" s="1"/>
      <c r="XFB40" s="1"/>
      <c r="XFC40" s="1"/>
      <c r="XFD40" s="1"/>
    </row>
    <row r="41" spans="10:10 16379:16384" s="28" customFormat="1" ht="12.75">
      <c r="J41" s="30"/>
      <c r="XEY41" s="1"/>
      <c r="XEZ41" s="1"/>
      <c r="XFA41" s="1"/>
      <c r="XFB41" s="1"/>
      <c r="XFC41" s="1"/>
      <c r="XFD41" s="1"/>
    </row>
    <row r="42" spans="10:10 16379:16384" s="28" customFormat="1" ht="12.75">
      <c r="J42" s="30"/>
      <c r="XEY42" s="1"/>
      <c r="XEZ42" s="1"/>
      <c r="XFA42" s="1"/>
      <c r="XFB42" s="1"/>
      <c r="XFC42" s="1"/>
      <c r="XFD42" s="1"/>
    </row>
    <row r="43" spans="10:10 16379:16384" s="28" customFormat="1" ht="12.75">
      <c r="J43" s="30"/>
      <c r="XEY43" s="1"/>
      <c r="XEZ43" s="1"/>
      <c r="XFA43" s="1"/>
      <c r="XFB43" s="1"/>
      <c r="XFC43" s="1"/>
      <c r="XFD43" s="1"/>
    </row>
    <row r="44" spans="10:10 16379:16384" s="28" customFormat="1" ht="12.75">
      <c r="J44" s="30"/>
      <c r="XEY44" s="1"/>
      <c r="XEZ44" s="1"/>
      <c r="XFA44" s="1"/>
      <c r="XFB44" s="1"/>
      <c r="XFC44" s="1"/>
      <c r="XFD44" s="1"/>
    </row>
    <row r="45" spans="10:10 16379:16384" s="28" customFormat="1" ht="12.75">
      <c r="J45" s="30"/>
      <c r="XEY45" s="1"/>
      <c r="XEZ45" s="1"/>
      <c r="XFA45" s="1"/>
      <c r="XFB45" s="1"/>
      <c r="XFC45" s="1"/>
      <c r="XFD45" s="1"/>
    </row>
    <row r="46" spans="10:10 16379:16384" s="28" customFormat="1" ht="12.75">
      <c r="J46" s="30"/>
      <c r="XEY46" s="1"/>
      <c r="XEZ46" s="1"/>
      <c r="XFA46" s="1"/>
      <c r="XFB46" s="1"/>
      <c r="XFC46" s="1"/>
      <c r="XFD46" s="1"/>
    </row>
    <row r="47" spans="10:10 16379:16384" s="28" customFormat="1" ht="12.75">
      <c r="J47" s="30"/>
      <c r="XEY47" s="1"/>
      <c r="XEZ47" s="1"/>
      <c r="XFA47" s="1"/>
      <c r="XFB47" s="1"/>
      <c r="XFC47" s="1"/>
      <c r="XFD47" s="1"/>
    </row>
    <row r="48" spans="10:10 16379:16384" s="28" customFormat="1" ht="12.75">
      <c r="J48" s="30"/>
      <c r="XEY48" s="1"/>
      <c r="XEZ48" s="1"/>
      <c r="XFA48" s="1"/>
      <c r="XFB48" s="1"/>
      <c r="XFC48" s="1"/>
      <c r="XFD48" s="1"/>
    </row>
    <row r="49" spans="10:10 16379:16384" s="28" customFormat="1" ht="12.75">
      <c r="J49" s="30"/>
      <c r="XEY49" s="1"/>
      <c r="XEZ49" s="1"/>
      <c r="XFA49" s="1"/>
      <c r="XFB49" s="1"/>
      <c r="XFC49" s="1"/>
      <c r="XFD49" s="1"/>
    </row>
    <row r="50" spans="10:10 16379:16384" s="28" customFormat="1" ht="12.75">
      <c r="J50" s="30"/>
      <c r="XEY50" s="1"/>
      <c r="XEZ50" s="1"/>
      <c r="XFA50" s="1"/>
      <c r="XFB50" s="1"/>
      <c r="XFC50" s="1"/>
      <c r="XFD50" s="1"/>
    </row>
    <row r="51" spans="10:10 16379:16384" s="28" customFormat="1" ht="12.75">
      <c r="J51" s="30"/>
      <c r="XEY51" s="1"/>
      <c r="XEZ51" s="1"/>
      <c r="XFA51" s="1"/>
      <c r="XFB51" s="1"/>
      <c r="XFC51" s="1"/>
      <c r="XFD51" s="1"/>
    </row>
    <row r="52" spans="10:10 16379:16384" s="28" customFormat="1" ht="12.75">
      <c r="J52" s="30"/>
      <c r="XEY52" s="1"/>
      <c r="XEZ52" s="1"/>
      <c r="XFA52" s="1"/>
      <c r="XFB52" s="1"/>
      <c r="XFC52" s="1"/>
      <c r="XFD52" s="1"/>
    </row>
    <row r="53" spans="10:10 16379:16384" s="28" customFormat="1" ht="12.75">
      <c r="J53" s="30"/>
      <c r="XEY53" s="1"/>
      <c r="XEZ53" s="1"/>
      <c r="XFA53" s="1"/>
      <c r="XFB53" s="1"/>
      <c r="XFC53" s="1"/>
      <c r="XFD53" s="1"/>
    </row>
    <row r="54" spans="10:10 16379:16384" s="28" customFormat="1" ht="12.75">
      <c r="J54" s="30"/>
      <c r="XEY54" s="1"/>
      <c r="XEZ54" s="1"/>
      <c r="XFA54" s="1"/>
      <c r="XFB54" s="1"/>
      <c r="XFC54" s="1"/>
      <c r="XFD54" s="1"/>
    </row>
    <row r="55" spans="10:10 16379:16384" s="28" customFormat="1" ht="12.75">
      <c r="J55" s="30"/>
      <c r="XEY55" s="1"/>
      <c r="XEZ55" s="1"/>
      <c r="XFA55" s="1"/>
      <c r="XFB55" s="1"/>
      <c r="XFC55" s="1"/>
      <c r="XFD55" s="1"/>
    </row>
    <row r="56" spans="10:10 16379:16384" s="28" customFormat="1" ht="12.75">
      <c r="J56" s="30"/>
      <c r="XEY56" s="1"/>
      <c r="XEZ56" s="1"/>
      <c r="XFA56" s="1"/>
      <c r="XFB56" s="1"/>
      <c r="XFC56" s="1"/>
      <c r="XFD56" s="1"/>
    </row>
  </sheetData>
  <mergeCells count="4">
    <mergeCell ref="A4:F5"/>
    <mergeCell ref="A1:F1"/>
    <mergeCell ref="A2:F2"/>
    <mergeCell ref="A22:F22"/>
  </mergeCells>
  <hyperlinks>
    <hyperlink ref="A1" location="ÍNDICE!A1" display="VOLVER AL ÍNDICE" xr:uid="{00000000-0004-0000-2000-000000000000}"/>
  </hyperlinks>
  <pageMargins left="0.7" right="0.7" top="0.75" bottom="0.75" header="0.511811023622047" footer="0.511811023622047"/>
  <pageSetup paperSize="9" scale="61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BK33"/>
  <sheetViews>
    <sheetView zoomScaleNormal="100" workbookViewId="0">
      <selection sqref="A1:F1"/>
    </sheetView>
  </sheetViews>
  <sheetFormatPr baseColWidth="10" defaultColWidth="11.5703125" defaultRowHeight="12.75"/>
  <cols>
    <col min="1" max="1" width="38.42578125" style="28" bestFit="1" customWidth="1"/>
    <col min="2" max="2" width="8.5703125" style="28" bestFit="1" customWidth="1"/>
    <col min="3" max="3" width="21.7109375" style="28" bestFit="1" customWidth="1"/>
    <col min="4" max="4" width="11.85546875" style="28" bestFit="1" customWidth="1"/>
    <col min="5" max="5" width="10" style="28" bestFit="1" customWidth="1"/>
    <col min="6" max="6" width="8.7109375" style="28" bestFit="1" customWidth="1"/>
    <col min="7" max="63" width="11.5703125" style="28"/>
  </cols>
  <sheetData>
    <row r="1" spans="1:9" ht="15.75" customHeight="1">
      <c r="A1" s="164" t="s">
        <v>63</v>
      </c>
      <c r="B1" s="164"/>
      <c r="C1" s="164"/>
      <c r="D1" s="164"/>
      <c r="E1" s="164"/>
      <c r="F1" s="164"/>
      <c r="I1" s="1"/>
    </row>
    <row r="2" spans="1:9" ht="15.75" customHeight="1">
      <c r="A2" s="169" t="s">
        <v>0</v>
      </c>
      <c r="B2" s="169"/>
      <c r="C2" s="169"/>
      <c r="D2" s="169"/>
      <c r="E2" s="169"/>
      <c r="F2" s="169"/>
    </row>
    <row r="3" spans="1:9" ht="15.75" customHeight="1">
      <c r="A3" s="71"/>
    </row>
    <row r="4" spans="1:9" ht="15.75" customHeight="1">
      <c r="A4" s="172" t="s">
        <v>42</v>
      </c>
      <c r="B4" s="172"/>
      <c r="C4" s="172"/>
      <c r="D4" s="172"/>
      <c r="E4" s="172"/>
      <c r="F4" s="172"/>
    </row>
    <row r="5" spans="1:9" ht="15.75" customHeight="1">
      <c r="A5" s="172"/>
      <c r="B5" s="172"/>
      <c r="C5" s="172"/>
      <c r="D5" s="172"/>
      <c r="E5" s="172"/>
      <c r="F5" s="172"/>
    </row>
    <row r="6" spans="1:9" ht="15.75" customHeight="1">
      <c r="A6" s="33" t="s">
        <v>64</v>
      </c>
    </row>
    <row r="7" spans="1:9" ht="45.75" customHeight="1">
      <c r="A7" s="34"/>
      <c r="B7" s="133" t="s">
        <v>65</v>
      </c>
      <c r="C7" s="134" t="s">
        <v>68</v>
      </c>
      <c r="D7" s="134" t="s">
        <v>197</v>
      </c>
      <c r="E7" s="134" t="s">
        <v>198</v>
      </c>
      <c r="F7" s="135" t="s">
        <v>199</v>
      </c>
    </row>
    <row r="8" spans="1:9" ht="15.75" customHeight="1">
      <c r="B8" s="85"/>
      <c r="C8" s="85"/>
      <c r="D8" s="85"/>
      <c r="E8" s="85"/>
      <c r="F8" s="116"/>
    </row>
    <row r="9" spans="1:9" ht="15.75" customHeight="1">
      <c r="A9" s="40" t="s">
        <v>126</v>
      </c>
      <c r="B9" s="41">
        <v>2327254.1884880001</v>
      </c>
      <c r="C9" s="42">
        <v>63.5793858991535</v>
      </c>
      <c r="D9" s="42">
        <v>42.0993610091015</v>
      </c>
      <c r="E9" s="42">
        <v>18.494211044889401</v>
      </c>
      <c r="F9" s="52">
        <v>2.98581384516255</v>
      </c>
    </row>
    <row r="10" spans="1:9" ht="15.75" customHeight="1">
      <c r="A10" s="91" t="s">
        <v>70</v>
      </c>
      <c r="B10" s="41"/>
      <c r="C10" s="42"/>
      <c r="D10" s="42"/>
      <c r="E10" s="42"/>
      <c r="F10" s="52"/>
    </row>
    <row r="11" spans="1:9" ht="15.75" customHeight="1">
      <c r="A11" s="92" t="s">
        <v>71</v>
      </c>
      <c r="B11" s="41">
        <v>1110950.660196</v>
      </c>
      <c r="C11" s="42">
        <v>58.975316350719702</v>
      </c>
      <c r="D11" s="42">
        <v>36.6641424757008</v>
      </c>
      <c r="E11" s="42">
        <v>19.068615093097399</v>
      </c>
      <c r="F11" s="52">
        <v>3.2425587819214701</v>
      </c>
    </row>
    <row r="12" spans="1:9" ht="15.75" customHeight="1">
      <c r="A12" s="92" t="s">
        <v>72</v>
      </c>
      <c r="B12" s="41">
        <v>1216303.5282920001</v>
      </c>
      <c r="C12" s="42">
        <v>67.784663599534397</v>
      </c>
      <c r="D12" s="42">
        <v>47.063795854135897</v>
      </c>
      <c r="E12" s="42">
        <v>17.969560296344799</v>
      </c>
      <c r="F12" s="52">
        <v>2.75130744905363</v>
      </c>
    </row>
    <row r="13" spans="1:9" ht="15.75" customHeight="1">
      <c r="A13" s="91" t="s">
        <v>73</v>
      </c>
      <c r="B13" s="41"/>
      <c r="C13" s="42"/>
      <c r="D13" s="42"/>
      <c r="E13" s="42"/>
      <c r="F13" s="52"/>
    </row>
    <row r="14" spans="1:9" ht="15.75" customHeight="1">
      <c r="A14" s="92" t="s">
        <v>74</v>
      </c>
      <c r="B14" s="41">
        <v>586157.15658299997</v>
      </c>
      <c r="C14" s="42">
        <v>73.288065426728494</v>
      </c>
      <c r="D14" s="42">
        <v>53.079016681927101</v>
      </c>
      <c r="E14" s="42">
        <v>16.306008784261302</v>
      </c>
      <c r="F14" s="52">
        <v>3.9030399605400801</v>
      </c>
    </row>
    <row r="15" spans="1:9" ht="15.75" customHeight="1">
      <c r="A15" s="92" t="s">
        <v>75</v>
      </c>
      <c r="B15" s="41">
        <v>974134.43404900096</v>
      </c>
      <c r="C15" s="42">
        <v>69.439448485913402</v>
      </c>
      <c r="D15" s="42">
        <v>43.394068255956697</v>
      </c>
      <c r="E15" s="42">
        <v>22.5623999557688</v>
      </c>
      <c r="F15" s="52">
        <v>3.4829802741880398</v>
      </c>
    </row>
    <row r="16" spans="1:9" ht="15.75" customHeight="1">
      <c r="A16" s="92" t="s">
        <v>76</v>
      </c>
      <c r="B16" s="41">
        <v>766962.597856001</v>
      </c>
      <c r="C16" s="42">
        <v>48.716469807325801</v>
      </c>
      <c r="D16" s="42">
        <v>32.063639994628701</v>
      </c>
      <c r="E16" s="42">
        <v>14.999474150706799</v>
      </c>
      <c r="F16" s="52">
        <v>1.65335566199029</v>
      </c>
    </row>
    <row r="17" spans="1:6" ht="15.75" customHeight="1">
      <c r="A17" s="91" t="s">
        <v>77</v>
      </c>
      <c r="B17" s="41"/>
      <c r="C17" s="42"/>
      <c r="D17" s="42"/>
      <c r="E17" s="42"/>
      <c r="F17" s="52"/>
    </row>
    <row r="18" spans="1:6" ht="15.75" customHeight="1">
      <c r="A18" s="92" t="s">
        <v>78</v>
      </c>
      <c r="B18" s="41">
        <v>1977839.511621</v>
      </c>
      <c r="C18" s="42">
        <v>64.431796880858201</v>
      </c>
      <c r="D18" s="42">
        <v>41.668508602831601</v>
      </c>
      <c r="E18" s="42">
        <v>19.2499861438686</v>
      </c>
      <c r="F18" s="52">
        <v>3.5133021341579602</v>
      </c>
    </row>
    <row r="19" spans="1:6" ht="15.75" customHeight="1">
      <c r="A19" s="92" t="s">
        <v>79</v>
      </c>
      <c r="B19" s="41">
        <v>349414.676867</v>
      </c>
      <c r="C19" s="42">
        <v>58.754367857920101</v>
      </c>
      <c r="D19" s="42">
        <v>44.538173598310401</v>
      </c>
      <c r="E19" s="42">
        <v>14.216194259609599</v>
      </c>
      <c r="F19" s="52">
        <v>0</v>
      </c>
    </row>
    <row r="20" spans="1:6" ht="15.75" customHeight="1">
      <c r="A20" s="91" t="s">
        <v>80</v>
      </c>
      <c r="B20" s="41"/>
      <c r="C20" s="42"/>
      <c r="D20" s="42"/>
      <c r="E20" s="42"/>
      <c r="F20" s="52"/>
    </row>
    <row r="21" spans="1:6" ht="15.75" customHeight="1">
      <c r="A21" s="92" t="s">
        <v>81</v>
      </c>
      <c r="B21" s="41">
        <v>137952.187473</v>
      </c>
      <c r="C21" s="42">
        <v>16.339368355004598</v>
      </c>
      <c r="D21" s="42">
        <v>14.4133078019452</v>
      </c>
      <c r="E21" s="42">
        <v>1.9260605530593999</v>
      </c>
      <c r="F21" s="52">
        <v>0</v>
      </c>
    </row>
    <row r="22" spans="1:6" ht="15.75" customHeight="1">
      <c r="A22" s="92" t="s">
        <v>82</v>
      </c>
      <c r="B22" s="41">
        <v>470378.692278</v>
      </c>
      <c r="C22" s="42">
        <v>45.634737892662699</v>
      </c>
      <c r="D22" s="42">
        <v>33.252041507985403</v>
      </c>
      <c r="E22" s="42">
        <v>12.3826963846772</v>
      </c>
      <c r="F22" s="52">
        <v>0</v>
      </c>
    </row>
    <row r="23" spans="1:6" ht="15.75" customHeight="1">
      <c r="A23" s="92" t="s">
        <v>83</v>
      </c>
      <c r="B23" s="41">
        <v>565651.77553700004</v>
      </c>
      <c r="C23" s="42">
        <v>65.724171083536504</v>
      </c>
      <c r="D23" s="42">
        <v>47.275173434421198</v>
      </c>
      <c r="E23" s="42">
        <v>11.6801211471983</v>
      </c>
      <c r="F23" s="52">
        <v>6.7688765019169503</v>
      </c>
    </row>
    <row r="24" spans="1:6" ht="15.75" customHeight="1">
      <c r="A24" s="92" t="s">
        <v>84</v>
      </c>
      <c r="B24" s="41">
        <v>1150282.609984</v>
      </c>
      <c r="C24" s="42">
        <v>75.693344723790204</v>
      </c>
      <c r="D24" s="42">
        <v>46.601790589310497</v>
      </c>
      <c r="E24" s="42">
        <v>26.379246099549398</v>
      </c>
      <c r="F24" s="52">
        <v>2.7123080349301198</v>
      </c>
    </row>
    <row r="25" spans="1:6" ht="15.75" customHeight="1">
      <c r="A25" s="92" t="s">
        <v>85</v>
      </c>
      <c r="B25" s="41">
        <v>2988.9232160000001</v>
      </c>
      <c r="C25" s="43" t="s">
        <v>86</v>
      </c>
      <c r="D25" s="43" t="s">
        <v>86</v>
      </c>
      <c r="E25" s="43" t="s">
        <v>86</v>
      </c>
      <c r="F25" s="52" t="s">
        <v>86</v>
      </c>
    </row>
    <row r="26" spans="1:6" ht="15.75" customHeight="1">
      <c r="A26" s="91" t="s">
        <v>87</v>
      </c>
      <c r="B26" s="41"/>
      <c r="C26" s="42"/>
      <c r="D26" s="42"/>
      <c r="E26" s="42"/>
      <c r="F26" s="52"/>
    </row>
    <row r="27" spans="1:6" ht="15.75" customHeight="1">
      <c r="A27" s="92" t="s">
        <v>88</v>
      </c>
      <c r="B27" s="41">
        <v>1447561.9161960001</v>
      </c>
      <c r="C27" s="42">
        <v>72.232807600571405</v>
      </c>
      <c r="D27" s="42">
        <v>45.4852613134683</v>
      </c>
      <c r="E27" s="42">
        <v>24.057197178213698</v>
      </c>
      <c r="F27" s="52">
        <v>2.6903491088893001</v>
      </c>
    </row>
    <row r="28" spans="1:6" ht="15.75" customHeight="1">
      <c r="A28" s="48" t="s">
        <v>89</v>
      </c>
      <c r="B28" s="41">
        <v>879692.27229200001</v>
      </c>
      <c r="C28" s="42">
        <v>49.3399022816387</v>
      </c>
      <c r="D28" s="42">
        <v>36.527753201444398</v>
      </c>
      <c r="E28" s="42">
        <v>9.3401385122918104</v>
      </c>
      <c r="F28" s="52">
        <v>3.4720105679025099</v>
      </c>
    </row>
    <row r="29" spans="1:6">
      <c r="A29" s="91" t="s">
        <v>90</v>
      </c>
      <c r="B29" s="41"/>
      <c r="C29" s="42"/>
      <c r="D29" s="42"/>
      <c r="E29" s="42"/>
      <c r="F29" s="52"/>
    </row>
    <row r="30" spans="1:6" ht="13.5" customHeight="1">
      <c r="A30" s="48" t="s">
        <v>91</v>
      </c>
      <c r="B30" s="41">
        <v>760558.83016600099</v>
      </c>
      <c r="C30" s="42">
        <v>54.871174031982903</v>
      </c>
      <c r="D30" s="42">
        <v>41.675725448985702</v>
      </c>
      <c r="E30" s="42">
        <v>10.8803153139302</v>
      </c>
      <c r="F30" s="52">
        <v>2.3151332690670201</v>
      </c>
    </row>
    <row r="31" spans="1:6" ht="13.5" customHeight="1">
      <c r="A31" s="48" t="s">
        <v>92</v>
      </c>
      <c r="B31" s="41">
        <v>1308091.9923650001</v>
      </c>
      <c r="C31" s="42">
        <v>73.125602882453194</v>
      </c>
      <c r="D31" s="42">
        <v>44.201437990812501</v>
      </c>
      <c r="E31" s="42">
        <v>25.994099157677699</v>
      </c>
      <c r="F31" s="52">
        <v>2.9300657339629401</v>
      </c>
    </row>
    <row r="32" spans="1:6" ht="13.5" customHeight="1">
      <c r="A32" s="93" t="s">
        <v>85</v>
      </c>
      <c r="B32" s="55">
        <v>258603.365957</v>
      </c>
      <c r="C32" s="67" t="s">
        <v>86</v>
      </c>
      <c r="D32" s="67" t="s">
        <v>86</v>
      </c>
      <c r="E32" s="67" t="s">
        <v>86</v>
      </c>
      <c r="F32" s="68" t="s">
        <v>86</v>
      </c>
    </row>
    <row r="33" spans="1:6">
      <c r="A33" s="168" t="s">
        <v>62</v>
      </c>
      <c r="B33" s="168"/>
      <c r="C33" s="168"/>
      <c r="D33" s="168"/>
      <c r="E33" s="168"/>
      <c r="F33" s="168"/>
    </row>
  </sheetData>
  <mergeCells count="4">
    <mergeCell ref="A4:F5"/>
    <mergeCell ref="A1:F1"/>
    <mergeCell ref="A2:F2"/>
    <mergeCell ref="A33:F33"/>
  </mergeCells>
  <hyperlinks>
    <hyperlink ref="A1" location="ÍNDICE!A1" display="VOLVER AL ÍNDICE" xr:uid="{00000000-0004-0000-2100-000000000000}"/>
  </hyperlinks>
  <pageMargins left="0.78749999999999998" right="0.78749999999999998" top="1.05277777777778" bottom="1.05277777777778" header="0.78749999999999998" footer="0.78749999999999998"/>
  <pageSetup paperSize="9" scale="8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BK31"/>
  <sheetViews>
    <sheetView zoomScaleNormal="100" workbookViewId="0">
      <selection sqref="A1:E1"/>
    </sheetView>
  </sheetViews>
  <sheetFormatPr baseColWidth="10" defaultColWidth="11.5703125" defaultRowHeight="12.75"/>
  <cols>
    <col min="1" max="1" width="38.42578125" style="28" bestFit="1" customWidth="1"/>
    <col min="2" max="2" width="8.5703125" style="28" bestFit="1" customWidth="1"/>
    <col min="3" max="3" width="15.85546875" style="28" customWidth="1"/>
    <col min="4" max="4" width="12.7109375" style="28" customWidth="1"/>
    <col min="5" max="5" width="9.7109375" style="28" customWidth="1"/>
    <col min="6" max="63" width="11.5703125" style="28"/>
  </cols>
  <sheetData>
    <row r="1" spans="1:13" ht="15.75" customHeight="1">
      <c r="A1" s="164" t="s">
        <v>63</v>
      </c>
      <c r="B1" s="164"/>
      <c r="C1" s="164"/>
      <c r="D1" s="164"/>
      <c r="E1" s="164"/>
      <c r="K1" s="1"/>
      <c r="M1" s="1"/>
    </row>
    <row r="2" spans="1:13" ht="24" customHeight="1">
      <c r="A2" s="173" t="s">
        <v>0</v>
      </c>
      <c r="B2" s="173"/>
      <c r="C2" s="173"/>
      <c r="D2" s="173"/>
      <c r="E2" s="173"/>
    </row>
    <row r="3" spans="1:13" ht="15.75" customHeight="1">
      <c r="A3" s="71"/>
    </row>
    <row r="4" spans="1:13" ht="19.5" customHeight="1">
      <c r="A4" s="172" t="s">
        <v>43</v>
      </c>
      <c r="B4" s="172"/>
      <c r="C4" s="172"/>
      <c r="D4" s="172"/>
      <c r="E4" s="172"/>
    </row>
    <row r="5" spans="1:13" ht="17.25" customHeight="1">
      <c r="A5" s="172"/>
      <c r="B5" s="172"/>
      <c r="C5" s="172"/>
      <c r="D5" s="172"/>
      <c r="E5" s="172"/>
    </row>
    <row r="6" spans="1:13" ht="15.75" customHeight="1">
      <c r="A6" s="33" t="s">
        <v>64</v>
      </c>
    </row>
    <row r="7" spans="1:13" ht="24.75" customHeight="1">
      <c r="A7" s="34"/>
      <c r="B7" s="133" t="s">
        <v>65</v>
      </c>
      <c r="C7" s="134" t="s">
        <v>200</v>
      </c>
      <c r="D7" s="134" t="s">
        <v>198</v>
      </c>
      <c r="E7" s="143" t="s">
        <v>199</v>
      </c>
    </row>
    <row r="8" spans="1:13" ht="15.75" customHeight="1">
      <c r="B8" s="85"/>
      <c r="C8" s="85"/>
      <c r="D8" s="85"/>
      <c r="E8" s="116"/>
    </row>
    <row r="9" spans="1:13" ht="15.75" customHeight="1">
      <c r="A9" s="40" t="s">
        <v>126</v>
      </c>
      <c r="B9" s="41">
        <v>1479653.921353</v>
      </c>
      <c r="C9" s="42">
        <v>66.215425666233102</v>
      </c>
      <c r="D9" s="42">
        <v>29.0883763398156</v>
      </c>
      <c r="E9" s="52">
        <v>4.69619799395121</v>
      </c>
    </row>
    <row r="10" spans="1:13" ht="15.75" customHeight="1">
      <c r="A10" s="91" t="s">
        <v>70</v>
      </c>
      <c r="B10" s="41"/>
      <c r="C10" s="42"/>
      <c r="D10" s="42"/>
      <c r="E10" s="52"/>
    </row>
    <row r="11" spans="1:13" ht="15.75" customHeight="1">
      <c r="A11" s="92" t="s">
        <v>71</v>
      </c>
      <c r="B11" s="41">
        <v>655186.66635099996</v>
      </c>
      <c r="C11" s="42">
        <v>62.168623662250702</v>
      </c>
      <c r="D11" s="42">
        <v>32.333213746067102</v>
      </c>
      <c r="E11" s="52">
        <v>5.4981625916821404</v>
      </c>
    </row>
    <row r="12" spans="1:13" ht="15.75" customHeight="1">
      <c r="A12" s="92" t="s">
        <v>72</v>
      </c>
      <c r="B12" s="41">
        <v>824467.25500200095</v>
      </c>
      <c r="C12" s="42">
        <v>69.4313335125251</v>
      </c>
      <c r="D12" s="42">
        <v>26.509772774719799</v>
      </c>
      <c r="E12" s="52">
        <v>4.05889371275501</v>
      </c>
    </row>
    <row r="13" spans="1:13" ht="15.75" customHeight="1">
      <c r="A13" s="91" t="s">
        <v>73</v>
      </c>
      <c r="B13" s="41"/>
      <c r="C13" s="42"/>
      <c r="D13" s="42"/>
      <c r="E13" s="52"/>
    </row>
    <row r="14" spans="1:13" ht="15.75" customHeight="1">
      <c r="A14" s="92" t="s">
        <v>74</v>
      </c>
      <c r="B14" s="41">
        <v>429583.24041999999</v>
      </c>
      <c r="C14" s="42">
        <v>72.425184609346999</v>
      </c>
      <c r="D14" s="42">
        <v>22.249200724998801</v>
      </c>
      <c r="E14" s="52">
        <v>5.3256146656541796</v>
      </c>
    </row>
    <row r="15" spans="1:13" ht="15.75" customHeight="1">
      <c r="A15" s="92" t="s">
        <v>75</v>
      </c>
      <c r="B15" s="41">
        <v>676433.57851499994</v>
      </c>
      <c r="C15" s="42">
        <v>62.491954072416803</v>
      </c>
      <c r="D15" s="42">
        <v>32.492193483284602</v>
      </c>
      <c r="E15" s="52">
        <v>5.0158524442984298</v>
      </c>
    </row>
    <row r="16" spans="1:13" ht="15.75" customHeight="1">
      <c r="A16" s="92" t="s">
        <v>76</v>
      </c>
      <c r="B16" s="41">
        <v>373637.10241799999</v>
      </c>
      <c r="C16" s="42">
        <v>65.816837963507595</v>
      </c>
      <c r="D16" s="42">
        <v>30.789328968272699</v>
      </c>
      <c r="E16" s="52">
        <v>3.3938330682197</v>
      </c>
    </row>
    <row r="17" spans="1:6" ht="15.75" customHeight="1">
      <c r="A17" s="91" t="s">
        <v>77</v>
      </c>
      <c r="B17" s="41"/>
      <c r="C17" s="42"/>
      <c r="D17" s="42"/>
      <c r="E17" s="52"/>
    </row>
    <row r="18" spans="1:6" ht="15.75" customHeight="1">
      <c r="A18" s="92" t="s">
        <v>78</v>
      </c>
      <c r="B18" s="41">
        <v>1274357.536757</v>
      </c>
      <c r="C18" s="42">
        <v>64.670722562466395</v>
      </c>
      <c r="D18" s="42">
        <v>29.8765315818586</v>
      </c>
      <c r="E18" s="52">
        <v>5.4527458556750501</v>
      </c>
    </row>
    <row r="19" spans="1:6" ht="15.75" customHeight="1">
      <c r="A19" s="92" t="s">
        <v>79</v>
      </c>
      <c r="B19" s="41">
        <v>205296.38459599999</v>
      </c>
      <c r="C19" s="42">
        <v>75.804021423586306</v>
      </c>
      <c r="D19" s="42">
        <v>24.195978576413701</v>
      </c>
      <c r="E19" s="52">
        <v>0</v>
      </c>
    </row>
    <row r="20" spans="1:6" ht="15.75" customHeight="1">
      <c r="A20" s="91" t="s">
        <v>80</v>
      </c>
      <c r="B20" s="41"/>
      <c r="C20" s="42"/>
      <c r="D20" s="42"/>
      <c r="E20" s="52"/>
    </row>
    <row r="21" spans="1:6" ht="15.75" customHeight="1">
      <c r="A21" s="92" t="s">
        <v>182</v>
      </c>
      <c r="B21" s="41">
        <v>237196.59938900001</v>
      </c>
      <c r="C21" s="42">
        <v>74.323996151344303</v>
      </c>
      <c r="D21" s="42">
        <v>25.6760038486557</v>
      </c>
      <c r="E21" s="52">
        <v>0</v>
      </c>
      <c r="F21" s="94"/>
    </row>
    <row r="22" spans="1:6" ht="15.75" customHeight="1">
      <c r="A22" s="92" t="s">
        <v>83</v>
      </c>
      <c r="B22" s="41">
        <v>371769.94069100003</v>
      </c>
      <c r="C22" s="42">
        <v>71.929660968007795</v>
      </c>
      <c r="D22" s="42">
        <v>17.771424050906099</v>
      </c>
      <c r="E22" s="52">
        <v>10.298914981086</v>
      </c>
    </row>
    <row r="23" spans="1:6" ht="15.75" customHeight="1">
      <c r="A23" s="92" t="s">
        <v>84</v>
      </c>
      <c r="B23" s="41">
        <v>870687.38127300097</v>
      </c>
      <c r="C23" s="42">
        <v>61.566562766334997</v>
      </c>
      <c r="D23" s="42">
        <v>34.850152540899003</v>
      </c>
      <c r="E23" s="52">
        <v>3.5832846927659299</v>
      </c>
    </row>
    <row r="24" spans="1:6" ht="15.75" customHeight="1">
      <c r="A24" s="91" t="s">
        <v>87</v>
      </c>
      <c r="B24" s="41"/>
      <c r="C24" s="42"/>
      <c r="D24" s="42"/>
      <c r="E24" s="52"/>
    </row>
    <row r="25" spans="1:6" ht="15.75" customHeight="1">
      <c r="A25" s="92" t="s">
        <v>88</v>
      </c>
      <c r="B25" s="41">
        <v>1045614.613825</v>
      </c>
      <c r="C25" s="42">
        <v>62.970363224685897</v>
      </c>
      <c r="D25" s="42">
        <v>33.305083904870003</v>
      </c>
      <c r="E25" s="52">
        <v>3.7245528704439002</v>
      </c>
    </row>
    <row r="26" spans="1:6" ht="15.75" customHeight="1">
      <c r="A26" s="48" t="s">
        <v>89</v>
      </c>
      <c r="B26" s="41">
        <v>434039.30752799998</v>
      </c>
      <c r="C26" s="42">
        <v>74.032885174638395</v>
      </c>
      <c r="D26" s="42">
        <v>18.930192562962599</v>
      </c>
      <c r="E26" s="52">
        <v>7.0369222623989298</v>
      </c>
    </row>
    <row r="27" spans="1:6">
      <c r="A27" s="91" t="s">
        <v>90</v>
      </c>
      <c r="B27" s="41"/>
      <c r="C27" s="41"/>
      <c r="D27" s="41"/>
      <c r="E27" s="52"/>
    </row>
    <row r="28" spans="1:6" ht="15.75" customHeight="1">
      <c r="A28" s="48" t="s">
        <v>91</v>
      </c>
      <c r="B28" s="41">
        <v>417327.55931600003</v>
      </c>
      <c r="C28" s="42">
        <v>75.951947783537605</v>
      </c>
      <c r="D28" s="42">
        <v>19.8288363715134</v>
      </c>
      <c r="E28" s="52">
        <v>4.2192158449490904</v>
      </c>
    </row>
    <row r="29" spans="1:6" ht="15.75" customHeight="1">
      <c r="A29" s="48" t="s">
        <v>92</v>
      </c>
      <c r="B29" s="41">
        <v>956550.15567400097</v>
      </c>
      <c r="C29" s="42">
        <v>60.445912578477802</v>
      </c>
      <c r="D29" s="42">
        <v>35.547192957112799</v>
      </c>
      <c r="E29" s="52">
        <v>4.0068944644092896</v>
      </c>
    </row>
    <row r="30" spans="1:6" ht="15.75" customHeight="1">
      <c r="A30" s="93" t="s">
        <v>85</v>
      </c>
      <c r="B30" s="55">
        <v>105776.206363</v>
      </c>
      <c r="C30" s="67" t="s">
        <v>86</v>
      </c>
      <c r="D30" s="67" t="s">
        <v>86</v>
      </c>
      <c r="E30" s="68" t="s">
        <v>86</v>
      </c>
    </row>
    <row r="31" spans="1:6">
      <c r="A31" s="168" t="s">
        <v>62</v>
      </c>
      <c r="B31" s="168"/>
      <c r="C31" s="168"/>
      <c r="D31" s="168"/>
      <c r="E31" s="168"/>
    </row>
  </sheetData>
  <mergeCells count="4">
    <mergeCell ref="A1:E1"/>
    <mergeCell ref="A2:E2"/>
    <mergeCell ref="A31:E31"/>
    <mergeCell ref="A4:E5"/>
  </mergeCells>
  <hyperlinks>
    <hyperlink ref="A1" location="ÍNDICE!A1" display="VOLVER AL ÍNDICE" xr:uid="{00000000-0004-0000-2200-000000000000}"/>
  </hyperlink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S32"/>
  <sheetViews>
    <sheetView zoomScaleNormal="100" workbookViewId="0">
      <selection sqref="A1:C1"/>
    </sheetView>
  </sheetViews>
  <sheetFormatPr baseColWidth="10" defaultColWidth="11.5703125" defaultRowHeight="12.75"/>
  <cols>
    <col min="1" max="1" width="57.140625" style="28" customWidth="1"/>
    <col min="2" max="2" width="14" style="28" customWidth="1"/>
    <col min="3" max="7" width="26.85546875" style="28" customWidth="1"/>
    <col min="8" max="8" width="11.5703125" style="30"/>
    <col min="9" max="45" width="11.5703125" style="28"/>
  </cols>
  <sheetData>
    <row r="1" spans="1:8" ht="15.75" customHeight="1">
      <c r="A1" s="164" t="s">
        <v>63</v>
      </c>
      <c r="B1" s="164"/>
      <c r="C1" s="164"/>
    </row>
    <row r="2" spans="1:8" ht="15.75" customHeight="1">
      <c r="A2" s="169" t="s">
        <v>0</v>
      </c>
      <c r="B2" s="169"/>
      <c r="C2" s="169"/>
    </row>
    <row r="3" spans="1:8" ht="15.75" customHeight="1">
      <c r="A3" s="71"/>
    </row>
    <row r="4" spans="1:8" ht="15.75" customHeight="1">
      <c r="A4" s="172" t="s">
        <v>44</v>
      </c>
      <c r="B4" s="172"/>
      <c r="C4" s="172"/>
    </row>
    <row r="5" spans="1:8" ht="15.75" customHeight="1">
      <c r="A5" s="172"/>
      <c r="B5" s="172"/>
      <c r="C5" s="172"/>
    </row>
    <row r="6" spans="1:8" ht="15.75" customHeight="1">
      <c r="A6" s="33" t="s">
        <v>64</v>
      </c>
    </row>
    <row r="7" spans="1:8" ht="42.75" customHeight="1">
      <c r="A7" s="34"/>
      <c r="B7" s="133" t="s">
        <v>65</v>
      </c>
      <c r="C7" s="141" t="s">
        <v>201</v>
      </c>
      <c r="H7" s="28"/>
    </row>
    <row r="8" spans="1:8" ht="15.75" customHeight="1">
      <c r="B8" s="85"/>
      <c r="C8" s="97"/>
    </row>
    <row r="9" spans="1:8" ht="15.75" customHeight="1">
      <c r="A9" s="40" t="s">
        <v>126</v>
      </c>
      <c r="B9" s="41">
        <v>2327254.1884880001</v>
      </c>
      <c r="C9" s="52">
        <v>15.907964599669601</v>
      </c>
    </row>
    <row r="10" spans="1:8" ht="15.75" customHeight="1">
      <c r="A10" s="91" t="s">
        <v>70</v>
      </c>
      <c r="B10" s="41"/>
      <c r="C10" s="52"/>
    </row>
    <row r="11" spans="1:8" ht="15.75" customHeight="1">
      <c r="A11" s="92" t="s">
        <v>71</v>
      </c>
      <c r="B11" s="41">
        <v>1110950.660196</v>
      </c>
      <c r="C11" s="52">
        <v>18.3170681132768</v>
      </c>
    </row>
    <row r="12" spans="1:8" ht="15.75" customHeight="1">
      <c r="A12" s="92" t="s">
        <v>72</v>
      </c>
      <c r="B12" s="41">
        <v>1216303.5282920001</v>
      </c>
      <c r="C12" s="52">
        <v>13.7075310099712</v>
      </c>
    </row>
    <row r="13" spans="1:8" ht="15.75" customHeight="1">
      <c r="A13" s="91" t="s">
        <v>73</v>
      </c>
      <c r="B13" s="41"/>
      <c r="C13" s="52"/>
    </row>
    <row r="14" spans="1:8" ht="15.75" customHeight="1">
      <c r="A14" s="92" t="s">
        <v>74</v>
      </c>
      <c r="B14" s="41">
        <v>586157.15658299997</v>
      </c>
      <c r="C14" s="52">
        <v>11.2581687801428</v>
      </c>
    </row>
    <row r="15" spans="1:8" ht="15.75" customHeight="1">
      <c r="A15" s="92" t="s">
        <v>75</v>
      </c>
      <c r="B15" s="41">
        <v>974134.43404900096</v>
      </c>
      <c r="C15" s="52">
        <v>14.7171319859933</v>
      </c>
    </row>
    <row r="16" spans="1:8" ht="15.75" customHeight="1">
      <c r="A16" s="92" t="s">
        <v>76</v>
      </c>
      <c r="B16" s="41">
        <v>766962.597856001</v>
      </c>
      <c r="C16" s="52">
        <v>20.9741075397529</v>
      </c>
    </row>
    <row r="17" spans="1:3" ht="15.75" customHeight="1">
      <c r="A17" s="91" t="s">
        <v>103</v>
      </c>
      <c r="B17" s="41"/>
      <c r="C17" s="52"/>
    </row>
    <row r="18" spans="1:3" ht="15.75" customHeight="1">
      <c r="A18" s="92" t="s">
        <v>104</v>
      </c>
      <c r="B18" s="41">
        <v>258896.617054</v>
      </c>
      <c r="C18" s="52">
        <v>19.504821352867399</v>
      </c>
    </row>
    <row r="19" spans="1:3" ht="15.75" customHeight="1">
      <c r="A19" s="92" t="s">
        <v>105</v>
      </c>
      <c r="B19" s="41">
        <v>669567.39901499997</v>
      </c>
      <c r="C19" s="52">
        <v>16.353111300382601</v>
      </c>
    </row>
    <row r="20" spans="1:3" ht="15.75" customHeight="1">
      <c r="A20" s="92" t="s">
        <v>106</v>
      </c>
      <c r="B20" s="41">
        <v>1398790.172419</v>
      </c>
      <c r="C20" s="52">
        <v>15.0291553341732</v>
      </c>
    </row>
    <row r="21" spans="1:3" ht="15.75" customHeight="1">
      <c r="A21" s="91" t="s">
        <v>107</v>
      </c>
      <c r="B21" s="41"/>
      <c r="C21" s="52"/>
    </row>
    <row r="22" spans="1:3" ht="15.75" customHeight="1">
      <c r="A22" s="48" t="s">
        <v>108</v>
      </c>
      <c r="B22" s="41">
        <v>594563.21982100001</v>
      </c>
      <c r="C22" s="52">
        <v>14.8131398295232</v>
      </c>
    </row>
    <row r="23" spans="1:3" ht="15.75" customHeight="1">
      <c r="A23" s="92" t="s">
        <v>109</v>
      </c>
      <c r="B23" s="41">
        <v>407792.906571</v>
      </c>
      <c r="C23" s="52">
        <v>19.922864991731998</v>
      </c>
    </row>
    <row r="24" spans="1:3" ht="15.75" customHeight="1">
      <c r="A24" s="92" t="s">
        <v>110</v>
      </c>
      <c r="B24" s="41">
        <v>961949.30017200101</v>
      </c>
      <c r="C24" s="52">
        <v>15.278875596117199</v>
      </c>
    </row>
    <row r="25" spans="1:3" ht="15.75" customHeight="1">
      <c r="A25" s="92" t="s">
        <v>111</v>
      </c>
      <c r="B25" s="41">
        <v>362948.76192399999</v>
      </c>
      <c r="C25" s="52">
        <v>14.8578063589846</v>
      </c>
    </row>
    <row r="26" spans="1:3" ht="15.75" customHeight="1">
      <c r="A26" s="91" t="s">
        <v>127</v>
      </c>
      <c r="B26" s="41"/>
      <c r="C26" s="52"/>
    </row>
    <row r="27" spans="1:3" ht="15.75" customHeight="1">
      <c r="A27" s="48" t="s">
        <v>128</v>
      </c>
      <c r="B27" s="41">
        <v>1221898.8865060001</v>
      </c>
      <c r="C27" s="52">
        <v>18.3629951871552</v>
      </c>
    </row>
    <row r="28" spans="1:3" ht="15.75" customHeight="1">
      <c r="A28" s="92" t="s">
        <v>129</v>
      </c>
      <c r="B28" s="41">
        <v>1105355.301982</v>
      </c>
      <c r="C28" s="52">
        <v>13.194086866593301</v>
      </c>
    </row>
    <row r="29" spans="1:3">
      <c r="A29" s="91" t="s">
        <v>77</v>
      </c>
      <c r="B29" s="41"/>
      <c r="C29" s="52"/>
    </row>
    <row r="30" spans="1:3">
      <c r="A30" s="92" t="s">
        <v>78</v>
      </c>
      <c r="B30" s="41">
        <v>1977839.511621</v>
      </c>
      <c r="C30" s="52">
        <v>15.8906455241362</v>
      </c>
    </row>
    <row r="31" spans="1:3">
      <c r="A31" s="93" t="s">
        <v>79</v>
      </c>
      <c r="B31" s="55">
        <v>349414.676867</v>
      </c>
      <c r="C31" s="68">
        <v>16.005998123051899</v>
      </c>
    </row>
    <row r="32" spans="1:3">
      <c r="A32" s="168" t="s">
        <v>62</v>
      </c>
      <c r="B32" s="168"/>
      <c r="C32" s="168"/>
    </row>
  </sheetData>
  <mergeCells count="4">
    <mergeCell ref="A4:C5"/>
    <mergeCell ref="A1:C1"/>
    <mergeCell ref="A2:C2"/>
    <mergeCell ref="A32:C32"/>
  </mergeCells>
  <hyperlinks>
    <hyperlink ref="A1" location="ÍNDICE!A1" display="VOLVER AL ÍNDICE" xr:uid="{00000000-0004-0000-2300-000000000000}"/>
  </hyperlinks>
  <pageMargins left="0.78749999999999998" right="0.78749999999999998" top="1.05277777777778" bottom="1.05277777777778" header="0.78749999999999998" footer="0.78749999999999998"/>
  <pageSetup paperSize="9" scale="8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V22"/>
  <sheetViews>
    <sheetView zoomScaleNormal="100" workbookViewId="0">
      <selection sqref="A1:C1"/>
    </sheetView>
  </sheetViews>
  <sheetFormatPr baseColWidth="10" defaultColWidth="11.5703125" defaultRowHeight="12.75"/>
  <cols>
    <col min="1" max="1" width="45.28515625" style="28" customWidth="1"/>
    <col min="2" max="2" width="10.7109375" style="28" customWidth="1"/>
    <col min="3" max="3" width="35.28515625" style="28" customWidth="1"/>
    <col min="4" max="4" width="26.85546875" style="28" customWidth="1"/>
    <col min="5" max="5" width="11.5703125" style="30"/>
    <col min="6" max="48" width="11.5703125" style="28"/>
  </cols>
  <sheetData>
    <row r="1" spans="1:5" ht="15.75" customHeight="1">
      <c r="A1" s="164" t="s">
        <v>63</v>
      </c>
      <c r="B1" s="164"/>
      <c r="C1" s="164"/>
    </row>
    <row r="2" spans="1:5" ht="15.75" customHeight="1">
      <c r="A2" s="169" t="s">
        <v>0</v>
      </c>
      <c r="B2" s="169"/>
      <c r="C2" s="169"/>
    </row>
    <row r="3" spans="1:5" ht="15.75" customHeight="1">
      <c r="A3" s="71"/>
    </row>
    <row r="4" spans="1:5" ht="15.75" customHeight="1">
      <c r="A4" s="172" t="s">
        <v>45</v>
      </c>
      <c r="B4" s="172"/>
      <c r="C4" s="172"/>
    </row>
    <row r="5" spans="1:5" ht="21.75" customHeight="1">
      <c r="A5" s="172"/>
      <c r="B5" s="172"/>
      <c r="C5" s="172"/>
    </row>
    <row r="6" spans="1:5" ht="15.75" customHeight="1">
      <c r="A6" s="33" t="s">
        <v>64</v>
      </c>
    </row>
    <row r="7" spans="1:5" ht="47.25" customHeight="1">
      <c r="A7" s="34"/>
      <c r="B7" s="133" t="s">
        <v>65</v>
      </c>
      <c r="C7" s="141" t="s">
        <v>201</v>
      </c>
      <c r="E7" s="28"/>
    </row>
    <row r="8" spans="1:5" ht="15.75" customHeight="1">
      <c r="B8" s="85"/>
      <c r="C8" s="97"/>
    </row>
    <row r="9" spans="1:5" ht="15.75" customHeight="1">
      <c r="A9" s="40" t="s">
        <v>126</v>
      </c>
      <c r="B9" s="41">
        <v>2327254.1884880001</v>
      </c>
      <c r="C9" s="52">
        <v>15.907964599669601</v>
      </c>
    </row>
    <row r="10" spans="1:5" ht="15.75" customHeight="1">
      <c r="A10" s="91" t="s">
        <v>80</v>
      </c>
      <c r="B10" s="41"/>
      <c r="C10" s="52"/>
    </row>
    <row r="11" spans="1:5" ht="15.75" customHeight="1">
      <c r="A11" s="92" t="s">
        <v>182</v>
      </c>
      <c r="B11" s="41">
        <v>608330.87975099997</v>
      </c>
      <c r="C11" s="52">
        <v>11.258566123264</v>
      </c>
    </row>
    <row r="12" spans="1:5" ht="15.75" customHeight="1">
      <c r="A12" s="92" t="s">
        <v>83</v>
      </c>
      <c r="B12" s="41">
        <v>565651.77553700004</v>
      </c>
      <c r="C12" s="52">
        <v>14.3911770888935</v>
      </c>
    </row>
    <row r="13" spans="1:5" ht="15.75" customHeight="1">
      <c r="A13" s="92" t="s">
        <v>84</v>
      </c>
      <c r="B13" s="41">
        <v>1150282.609984</v>
      </c>
      <c r="C13" s="52">
        <v>19.1540311457081</v>
      </c>
    </row>
    <row r="14" spans="1:5" ht="15.75" customHeight="1">
      <c r="A14" s="92" t="s">
        <v>85</v>
      </c>
      <c r="B14" s="41">
        <v>2988.9232160000001</v>
      </c>
      <c r="C14" s="52" t="s">
        <v>86</v>
      </c>
    </row>
    <row r="15" spans="1:5" ht="15.75" customHeight="1">
      <c r="A15" s="91" t="s">
        <v>87</v>
      </c>
      <c r="B15" s="41"/>
      <c r="C15" s="52"/>
    </row>
    <row r="16" spans="1:5" ht="15.75" customHeight="1">
      <c r="A16" s="92" t="s">
        <v>88</v>
      </c>
      <c r="B16" s="41">
        <v>1447561.9161960001</v>
      </c>
      <c r="C16" s="52">
        <v>20.2964846554597</v>
      </c>
    </row>
    <row r="17" spans="1:3" ht="15.75" customHeight="1">
      <c r="A17" s="48" t="s">
        <v>89</v>
      </c>
      <c r="B17" s="41">
        <v>879692.27229200001</v>
      </c>
      <c r="C17" s="52">
        <v>8.6865137567828299</v>
      </c>
    </row>
    <row r="18" spans="1:3" ht="15.75" customHeight="1">
      <c r="A18" s="91" t="s">
        <v>90</v>
      </c>
      <c r="B18" s="41"/>
      <c r="C18" s="52"/>
    </row>
    <row r="19" spans="1:3" ht="15.75" customHeight="1">
      <c r="A19" s="48" t="s">
        <v>91</v>
      </c>
      <c r="B19" s="41">
        <v>760558.83016600099</v>
      </c>
      <c r="C19" s="52">
        <v>9.7021048457085701</v>
      </c>
    </row>
    <row r="20" spans="1:3" ht="15.75" customHeight="1">
      <c r="A20" s="48" t="s">
        <v>92</v>
      </c>
      <c r="B20" s="41">
        <v>1308091.9923650001</v>
      </c>
      <c r="C20" s="52">
        <v>21.6551839340332</v>
      </c>
    </row>
    <row r="21" spans="1:3" ht="15.75" customHeight="1">
      <c r="A21" s="93" t="s">
        <v>85</v>
      </c>
      <c r="B21" s="55">
        <v>258603.365957</v>
      </c>
      <c r="C21" s="68" t="s">
        <v>86</v>
      </c>
    </row>
    <row r="22" spans="1:3">
      <c r="A22" s="168" t="s">
        <v>62</v>
      </c>
      <c r="B22" s="168"/>
      <c r="C22" s="168"/>
    </row>
  </sheetData>
  <mergeCells count="4">
    <mergeCell ref="A4:C5"/>
    <mergeCell ref="A1:C1"/>
    <mergeCell ref="A2:C2"/>
    <mergeCell ref="A22:C22"/>
  </mergeCells>
  <hyperlinks>
    <hyperlink ref="A1" location="ÍNDICE!A1" display="VOLVER AL ÍNDICE" xr:uid="{00000000-0004-0000-2400-000000000000}"/>
  </hyperlinks>
  <pageMargins left="0.78749999999999998" right="0.78749999999999998" top="1.05277777777778" bottom="1.05277777777778" header="0.78749999999999998" footer="0.78749999999999998"/>
  <pageSetup paperSize="9" scale="92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BJ35"/>
  <sheetViews>
    <sheetView zoomScaleNormal="100" workbookViewId="0">
      <selection sqref="A1:E1"/>
    </sheetView>
  </sheetViews>
  <sheetFormatPr baseColWidth="10" defaultColWidth="11.5703125" defaultRowHeight="12.75"/>
  <cols>
    <col min="1" max="1" width="46.140625" style="28" bestFit="1" customWidth="1"/>
    <col min="2" max="2" width="8.5703125" style="28" bestFit="1" customWidth="1"/>
    <col min="3" max="3" width="16.85546875" style="28" customWidth="1"/>
    <col min="4" max="4" width="17.85546875" style="28" customWidth="1"/>
    <col min="5" max="5" width="12.42578125" style="28" customWidth="1"/>
    <col min="6" max="62" width="11.5703125" style="28"/>
  </cols>
  <sheetData>
    <row r="1" spans="1:8" ht="15.75" customHeight="1">
      <c r="A1" s="164" t="s">
        <v>63</v>
      </c>
      <c r="B1" s="164"/>
      <c r="C1" s="164"/>
      <c r="D1" s="164"/>
      <c r="E1" s="164"/>
      <c r="H1" s="1"/>
    </row>
    <row r="2" spans="1:8" ht="15.75" customHeight="1">
      <c r="A2" s="169" t="s">
        <v>0</v>
      </c>
      <c r="B2" s="169"/>
      <c r="C2" s="169"/>
      <c r="D2" s="169"/>
      <c r="E2" s="169"/>
    </row>
    <row r="3" spans="1:8" ht="15.75" customHeight="1">
      <c r="A3" s="71"/>
    </row>
    <row r="4" spans="1:8" ht="15.75" customHeight="1">
      <c r="A4" s="172" t="s">
        <v>46</v>
      </c>
      <c r="B4" s="172"/>
      <c r="C4" s="172"/>
      <c r="D4" s="172"/>
      <c r="E4" s="172"/>
    </row>
    <row r="5" spans="1:8" ht="15.75" customHeight="1">
      <c r="A5" s="172"/>
      <c r="B5" s="172"/>
      <c r="C5" s="172"/>
      <c r="D5" s="172"/>
      <c r="E5" s="172"/>
    </row>
    <row r="6" spans="1:8" ht="15.75" customHeight="1">
      <c r="A6" s="33" t="s">
        <v>64</v>
      </c>
    </row>
    <row r="7" spans="1:8" ht="47.25" customHeight="1">
      <c r="A7" s="34"/>
      <c r="B7" s="133" t="s">
        <v>65</v>
      </c>
      <c r="C7" s="133" t="s">
        <v>202</v>
      </c>
      <c r="D7" s="133" t="s">
        <v>203</v>
      </c>
      <c r="E7" s="140" t="s">
        <v>204</v>
      </c>
    </row>
    <row r="8" spans="1:8" ht="15.75" customHeight="1">
      <c r="B8" s="85"/>
      <c r="C8" s="85"/>
      <c r="D8" s="85"/>
      <c r="E8" s="97"/>
    </row>
    <row r="9" spans="1:8" ht="15.75" customHeight="1">
      <c r="A9" s="40" t="s">
        <v>126</v>
      </c>
      <c r="B9" s="41">
        <v>2251377.6707850001</v>
      </c>
      <c r="C9" s="42">
        <v>25.173581658930999</v>
      </c>
      <c r="D9" s="42">
        <v>61.4411101181744</v>
      </c>
      <c r="E9" s="52">
        <v>13.3853082228947</v>
      </c>
    </row>
    <row r="10" spans="1:8" ht="15.75" customHeight="1">
      <c r="A10" s="91" t="s">
        <v>70</v>
      </c>
      <c r="B10" s="41"/>
      <c r="C10" s="42"/>
      <c r="D10" s="42"/>
      <c r="E10" s="52"/>
    </row>
    <row r="11" spans="1:8" ht="15.75" customHeight="1">
      <c r="A11" s="92" t="s">
        <v>71</v>
      </c>
      <c r="B11" s="41">
        <v>1072889.4389</v>
      </c>
      <c r="C11" s="42">
        <v>29.3957395033502</v>
      </c>
      <c r="D11" s="42">
        <v>57.933712180750902</v>
      </c>
      <c r="E11" s="52">
        <v>12.670548315898801</v>
      </c>
    </row>
    <row r="12" spans="1:8" ht="15.75" customHeight="1">
      <c r="A12" s="92" t="s">
        <v>72</v>
      </c>
      <c r="B12" s="41">
        <v>1178488.2318849999</v>
      </c>
      <c r="C12" s="42">
        <v>21.329751539897401</v>
      </c>
      <c r="D12" s="42">
        <v>64.6342266069679</v>
      </c>
      <c r="E12" s="52">
        <v>14.036021853134701</v>
      </c>
    </row>
    <row r="13" spans="1:8" ht="15.75" customHeight="1">
      <c r="A13" s="91" t="s">
        <v>73</v>
      </c>
      <c r="B13" s="41"/>
      <c r="C13" s="42"/>
      <c r="D13" s="42"/>
      <c r="E13" s="52"/>
    </row>
    <row r="14" spans="1:8" ht="15.75" customHeight="1">
      <c r="A14" s="92" t="s">
        <v>74</v>
      </c>
      <c r="B14" s="41">
        <v>586157.15658299997</v>
      </c>
      <c r="C14" s="42">
        <v>17.4197504521198</v>
      </c>
      <c r="D14" s="42">
        <v>63.561855730451001</v>
      </c>
      <c r="E14" s="52">
        <v>19.0183938174292</v>
      </c>
    </row>
    <row r="15" spans="1:8" ht="15.75" customHeight="1">
      <c r="A15" s="92" t="s">
        <v>75</v>
      </c>
      <c r="B15" s="41">
        <v>954141.34339300101</v>
      </c>
      <c r="C15" s="42">
        <v>27.1541233118209</v>
      </c>
      <c r="D15" s="42">
        <v>59.383122738307399</v>
      </c>
      <c r="E15" s="52">
        <v>13.462753949871701</v>
      </c>
    </row>
    <row r="16" spans="1:8" ht="15.75" customHeight="1">
      <c r="A16" s="92" t="s">
        <v>76</v>
      </c>
      <c r="B16" s="41">
        <v>711079.17080900096</v>
      </c>
      <c r="C16" s="42">
        <v>28.907690445233602</v>
      </c>
      <c r="D16" s="42">
        <v>62.454387760049897</v>
      </c>
      <c r="E16" s="52">
        <v>8.6379217947164992</v>
      </c>
    </row>
    <row r="17" spans="1:5" ht="15.75" customHeight="1">
      <c r="A17" s="91" t="s">
        <v>77</v>
      </c>
      <c r="B17" s="41"/>
      <c r="C17" s="42"/>
      <c r="D17" s="42"/>
      <c r="E17" s="52"/>
    </row>
    <row r="18" spans="1:5" ht="15.75" customHeight="1">
      <c r="A18" s="92" t="s">
        <v>78</v>
      </c>
      <c r="B18" s="41">
        <v>1901962.993918</v>
      </c>
      <c r="C18" s="42">
        <v>22.332888668669501</v>
      </c>
      <c r="D18" s="42">
        <v>64.082150547696202</v>
      </c>
      <c r="E18" s="52">
        <v>13.584960783634401</v>
      </c>
    </row>
    <row r="19" spans="1:5" ht="15.75" customHeight="1">
      <c r="A19" s="92" t="s">
        <v>79</v>
      </c>
      <c r="B19" s="41">
        <v>349414.676867</v>
      </c>
      <c r="C19" s="42">
        <v>40.636277711095197</v>
      </c>
      <c r="D19" s="42">
        <v>47.065179469148802</v>
      </c>
      <c r="E19" s="52">
        <v>12.298542819755999</v>
      </c>
    </row>
    <row r="20" spans="1:5" ht="15.75" customHeight="1">
      <c r="A20" s="91" t="s">
        <v>80</v>
      </c>
      <c r="B20" s="41"/>
      <c r="C20" s="42"/>
      <c r="D20" s="42"/>
      <c r="E20" s="52"/>
    </row>
    <row r="21" spans="1:5" ht="15.75" customHeight="1">
      <c r="A21" s="92" t="s">
        <v>182</v>
      </c>
      <c r="B21" s="41">
        <v>541187.01218900003</v>
      </c>
      <c r="C21" s="42">
        <v>33.4743964165447</v>
      </c>
      <c r="D21" s="42">
        <v>55.320965406029302</v>
      </c>
      <c r="E21" s="52">
        <v>11.204638177426</v>
      </c>
    </row>
    <row r="22" spans="1:5" ht="15.75" customHeight="1">
      <c r="A22" s="92" t="s">
        <v>83</v>
      </c>
      <c r="B22" s="41">
        <v>561216.46448600094</v>
      </c>
      <c r="C22" s="42">
        <v>30.502220856043699</v>
      </c>
      <c r="D22" s="42">
        <v>56.315343747169102</v>
      </c>
      <c r="E22" s="52">
        <v>13.1824353967872</v>
      </c>
    </row>
    <row r="23" spans="1:5" ht="15.75" customHeight="1">
      <c r="A23" s="92" t="s">
        <v>84</v>
      </c>
      <c r="B23" s="41">
        <v>1145985.2708940001</v>
      </c>
      <c r="C23" s="42">
        <v>18.448832394858599</v>
      </c>
      <c r="D23" s="42">
        <v>67.001783744393506</v>
      </c>
      <c r="E23" s="52">
        <v>14.5493838607479</v>
      </c>
    </row>
    <row r="24" spans="1:5" ht="15.75" customHeight="1">
      <c r="A24" s="92" t="s">
        <v>85</v>
      </c>
      <c r="B24" s="41">
        <v>2988.9232160000001</v>
      </c>
      <c r="C24" s="43" t="s">
        <v>86</v>
      </c>
      <c r="D24" s="43" t="s">
        <v>86</v>
      </c>
      <c r="E24" s="52" t="s">
        <v>86</v>
      </c>
    </row>
    <row r="25" spans="1:5" ht="15.75" customHeight="1">
      <c r="A25" s="91" t="s">
        <v>87</v>
      </c>
      <c r="B25" s="41"/>
      <c r="C25" s="42"/>
      <c r="D25" s="42"/>
      <c r="E25" s="52"/>
    </row>
    <row r="26" spans="1:5" ht="15.75" customHeight="1">
      <c r="A26" s="92" t="s">
        <v>88</v>
      </c>
      <c r="B26" s="41">
        <v>1433236.6606419999</v>
      </c>
      <c r="C26" s="42">
        <v>22.164955260822101</v>
      </c>
      <c r="D26" s="42">
        <v>63.718006075209601</v>
      </c>
      <c r="E26" s="52">
        <v>14.117038663968399</v>
      </c>
    </row>
    <row r="27" spans="1:5" ht="15.75" customHeight="1">
      <c r="A27" s="48" t="s">
        <v>89</v>
      </c>
      <c r="B27" s="41">
        <v>818141.01014300005</v>
      </c>
      <c r="C27" s="42">
        <v>30.444156777994198</v>
      </c>
      <c r="D27" s="42">
        <v>57.452395804097797</v>
      </c>
      <c r="E27" s="52">
        <v>12.1034474179081</v>
      </c>
    </row>
    <row r="28" spans="1:5">
      <c r="A28" s="91" t="s">
        <v>90</v>
      </c>
      <c r="B28" s="41"/>
      <c r="C28" s="42"/>
      <c r="D28" s="42"/>
      <c r="E28" s="52"/>
    </row>
    <row r="29" spans="1:5" ht="13.5" customHeight="1">
      <c r="A29" s="48" t="s">
        <v>91</v>
      </c>
      <c r="B29" s="41">
        <v>725513.50571300101</v>
      </c>
      <c r="C29" s="42">
        <v>32.101156766629501</v>
      </c>
      <c r="D29" s="42">
        <v>60.160814041366898</v>
      </c>
      <c r="E29" s="52">
        <v>7.7380291920035003</v>
      </c>
    </row>
    <row r="30" spans="1:5" ht="13.5" customHeight="1">
      <c r="A30" s="48" t="s">
        <v>92</v>
      </c>
      <c r="B30" s="41">
        <v>1291985.4462600001</v>
      </c>
      <c r="C30" s="42">
        <v>19.635022206972199</v>
      </c>
      <c r="D30" s="42">
        <v>64.897087592832406</v>
      </c>
      <c r="E30" s="52">
        <v>15.467890200195299</v>
      </c>
    </row>
    <row r="31" spans="1:5" ht="13.5" customHeight="1">
      <c r="A31" s="92" t="s">
        <v>85</v>
      </c>
      <c r="B31" s="41">
        <v>233878.71881200001</v>
      </c>
      <c r="C31" s="43" t="s">
        <v>86</v>
      </c>
      <c r="D31" s="43" t="s">
        <v>86</v>
      </c>
      <c r="E31" s="52" t="s">
        <v>86</v>
      </c>
    </row>
    <row r="32" spans="1:5" ht="13.5" customHeight="1">
      <c r="A32" s="91" t="s">
        <v>130</v>
      </c>
      <c r="B32" s="41"/>
      <c r="C32" s="43"/>
      <c r="D32" s="43"/>
      <c r="E32" s="52"/>
    </row>
    <row r="33" spans="1:5" ht="13.5" customHeight="1">
      <c r="A33" s="48" t="s">
        <v>131</v>
      </c>
      <c r="B33" s="41">
        <v>398290.97178299999</v>
      </c>
      <c r="C33" s="43">
        <v>35.5752276918791</v>
      </c>
      <c r="D33" s="43">
        <v>54.210455317736098</v>
      </c>
      <c r="E33" s="52">
        <v>10.2143169903849</v>
      </c>
    </row>
    <row r="34" spans="1:5" ht="13.5" customHeight="1">
      <c r="A34" s="93" t="s">
        <v>132</v>
      </c>
      <c r="B34" s="55">
        <v>1853086.699002</v>
      </c>
      <c r="C34" s="67">
        <v>22.937916318050299</v>
      </c>
      <c r="D34" s="67">
        <v>62.995222253696703</v>
      </c>
      <c r="E34" s="68">
        <v>14.0668614282531</v>
      </c>
    </row>
    <row r="35" spans="1:5">
      <c r="A35" s="168" t="s">
        <v>62</v>
      </c>
      <c r="B35" s="168"/>
      <c r="C35" s="168"/>
      <c r="D35" s="168"/>
      <c r="E35" s="168"/>
    </row>
  </sheetData>
  <mergeCells count="4">
    <mergeCell ref="A4:E5"/>
    <mergeCell ref="A1:E1"/>
    <mergeCell ref="A2:E2"/>
    <mergeCell ref="A35:E35"/>
  </mergeCells>
  <hyperlinks>
    <hyperlink ref="A1" location="ÍNDICE!A1" display="VOLVER AL ÍNDICE" xr:uid="{00000000-0004-0000-2500-000000000000}"/>
  </hyperlinks>
  <pageMargins left="0.78749999999999998" right="0.78749999999999998" top="1.05277777777778" bottom="1.05277777777778" header="0.78749999999999998" footer="0.78749999999999998"/>
  <pageSetup paperSize="9" scale="8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N34"/>
  <sheetViews>
    <sheetView zoomScaleNormal="100" workbookViewId="0">
      <selection sqref="A1:F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1.28515625" style="28" bestFit="1" customWidth="1"/>
    <col min="4" max="4" width="14.5703125" style="28" bestFit="1" customWidth="1"/>
    <col min="5" max="5" width="24.28515625" style="28" bestFit="1" customWidth="1"/>
    <col min="6" max="6" width="18.85546875" style="28" bestFit="1" customWidth="1"/>
    <col min="7" max="8" width="26.85546875" style="28" customWidth="1"/>
    <col min="9" max="9" width="11.5703125" style="30"/>
    <col min="10" max="40" width="11.5703125" style="28"/>
  </cols>
  <sheetData>
    <row r="1" spans="1:9" ht="15.75" customHeight="1">
      <c r="A1" s="164" t="s">
        <v>63</v>
      </c>
      <c r="B1" s="164"/>
      <c r="C1" s="164"/>
      <c r="D1" s="164"/>
      <c r="E1" s="164"/>
      <c r="F1" s="164"/>
    </row>
    <row r="2" spans="1:9" ht="15.75" customHeight="1">
      <c r="A2" s="169" t="s">
        <v>0</v>
      </c>
      <c r="B2" s="169"/>
      <c r="C2" s="169"/>
      <c r="D2" s="169"/>
      <c r="E2" s="169"/>
      <c r="F2" s="169"/>
    </row>
    <row r="3" spans="1:9" ht="13.5" customHeight="1">
      <c r="A3" s="71"/>
    </row>
    <row r="4" spans="1:9" ht="26.25" customHeight="1">
      <c r="A4" s="173" t="s">
        <v>48</v>
      </c>
      <c r="B4" s="173"/>
      <c r="C4" s="173"/>
      <c r="D4" s="173"/>
      <c r="E4" s="173"/>
      <c r="F4" s="173"/>
    </row>
    <row r="5" spans="1:9" ht="15.75" customHeight="1">
      <c r="A5" s="33" t="s">
        <v>64</v>
      </c>
    </row>
    <row r="6" spans="1:9" ht="38.85" customHeight="1">
      <c r="A6" s="34"/>
      <c r="B6" s="133" t="s">
        <v>65</v>
      </c>
      <c r="C6" s="134" t="s">
        <v>205</v>
      </c>
      <c r="D6" s="134" t="s">
        <v>206</v>
      </c>
      <c r="E6" s="134" t="s">
        <v>207</v>
      </c>
      <c r="F6" s="141" t="s">
        <v>208</v>
      </c>
      <c r="I6" s="28"/>
    </row>
    <row r="7" spans="1:9" ht="15.75" customHeight="1">
      <c r="B7" s="41"/>
      <c r="C7" s="42"/>
      <c r="D7" s="42"/>
      <c r="E7" s="42"/>
      <c r="F7" s="52"/>
    </row>
    <row r="8" spans="1:9" ht="15.75" customHeight="1">
      <c r="A8" s="40" t="s">
        <v>126</v>
      </c>
      <c r="B8" s="41">
        <v>2327254.1884880001</v>
      </c>
      <c r="C8" s="42">
        <v>51.806611553605897</v>
      </c>
      <c r="D8" s="42">
        <v>21.357734844981799</v>
      </c>
      <c r="E8" s="42">
        <v>34.548246942736</v>
      </c>
      <c r="F8" s="52">
        <v>30.593729195459201</v>
      </c>
    </row>
    <row r="9" spans="1:9" ht="15.75" customHeight="1">
      <c r="A9" s="91" t="s">
        <v>70</v>
      </c>
      <c r="B9" s="41"/>
      <c r="C9" s="42"/>
      <c r="D9" s="42"/>
      <c r="E9" s="42"/>
      <c r="F9" s="52"/>
    </row>
    <row r="10" spans="1:9" ht="15.75" customHeight="1">
      <c r="A10" s="92" t="s">
        <v>71</v>
      </c>
      <c r="B10" s="41">
        <v>1110950.660196</v>
      </c>
      <c r="C10" s="42">
        <v>47.316869051795599</v>
      </c>
      <c r="D10" s="42">
        <v>18.373710212745902</v>
      </c>
      <c r="E10" s="42">
        <v>30.300865048013002</v>
      </c>
      <c r="F10" s="52">
        <v>31.1925525208169</v>
      </c>
    </row>
    <row r="11" spans="1:9" ht="15.75" customHeight="1">
      <c r="A11" s="92" t="s">
        <v>72</v>
      </c>
      <c r="B11" s="41">
        <v>1216303.5282920001</v>
      </c>
      <c r="C11" s="42">
        <v>55.907464901865403</v>
      </c>
      <c r="D11" s="42">
        <v>24.083291466427202</v>
      </c>
      <c r="E11" s="42">
        <v>38.4277322934634</v>
      </c>
      <c r="F11" s="52">
        <v>30.046774300424701</v>
      </c>
    </row>
    <row r="12" spans="1:9" ht="15.75" customHeight="1">
      <c r="A12" s="91" t="s">
        <v>73</v>
      </c>
      <c r="B12" s="41"/>
      <c r="C12" s="42"/>
      <c r="D12" s="42"/>
      <c r="E12" s="42"/>
      <c r="F12" s="52"/>
    </row>
    <row r="13" spans="1:9" ht="15.75" customHeight="1">
      <c r="A13" s="92" t="s">
        <v>74</v>
      </c>
      <c r="B13" s="41">
        <v>586157.15658299997</v>
      </c>
      <c r="C13" s="42">
        <v>67.293261744582395</v>
      </c>
      <c r="D13" s="42">
        <v>51.377095764650498</v>
      </c>
      <c r="E13" s="42">
        <v>31.6683824323</v>
      </c>
      <c r="F13" s="52">
        <v>38.666778689053899</v>
      </c>
    </row>
    <row r="14" spans="1:9" ht="15.75" customHeight="1">
      <c r="A14" s="92" t="s">
        <v>75</v>
      </c>
      <c r="B14" s="41">
        <v>974134.43404900096</v>
      </c>
      <c r="C14" s="42">
        <v>56.312243888342699</v>
      </c>
      <c r="D14" s="42">
        <v>14.471184207508401</v>
      </c>
      <c r="E14" s="42">
        <v>45.669371340960303</v>
      </c>
      <c r="F14" s="52">
        <v>31.263482096422901</v>
      </c>
    </row>
    <row r="15" spans="1:9" ht="15.75" customHeight="1">
      <c r="A15" s="92" t="s">
        <v>76</v>
      </c>
      <c r="B15" s="41">
        <v>766962.597856001</v>
      </c>
      <c r="C15" s="42">
        <v>34.2481250211261</v>
      </c>
      <c r="D15" s="42">
        <v>7.1619485553209703</v>
      </c>
      <c r="E15" s="42">
        <v>22.624044831137699</v>
      </c>
      <c r="F15" s="52">
        <v>23.573171590297701</v>
      </c>
    </row>
    <row r="16" spans="1:9" ht="15.75" customHeight="1">
      <c r="A16" s="91" t="s">
        <v>103</v>
      </c>
      <c r="B16" s="41"/>
      <c r="C16" s="42"/>
      <c r="D16" s="42"/>
      <c r="E16" s="42"/>
      <c r="F16" s="52"/>
    </row>
    <row r="17" spans="1:6" ht="15.75" customHeight="1">
      <c r="A17" s="92" t="s">
        <v>104</v>
      </c>
      <c r="B17" s="41">
        <v>258896.617054</v>
      </c>
      <c r="C17" s="42">
        <v>51.516075305140497</v>
      </c>
      <c r="D17" s="42">
        <v>13.4353736703114</v>
      </c>
      <c r="E17" s="42">
        <v>43.397716471731698</v>
      </c>
      <c r="F17" s="52">
        <v>30.754663695119799</v>
      </c>
    </row>
    <row r="18" spans="1:6" ht="15.75" customHeight="1">
      <c r="A18" s="92" t="s">
        <v>105</v>
      </c>
      <c r="B18" s="41">
        <v>669567.39901499997</v>
      </c>
      <c r="C18" s="42">
        <v>45.163427896857002</v>
      </c>
      <c r="D18" s="42">
        <v>8.1295668737868994</v>
      </c>
      <c r="E18" s="42">
        <v>30.3401989579915</v>
      </c>
      <c r="F18" s="52">
        <v>29.833648488690098</v>
      </c>
    </row>
    <row r="19" spans="1:6" ht="15.75" customHeight="1">
      <c r="A19" s="92" t="s">
        <v>106</v>
      </c>
      <c r="B19" s="41">
        <v>1398790.172419</v>
      </c>
      <c r="C19" s="42">
        <v>55.040318898193</v>
      </c>
      <c r="D19" s="42">
        <v>29.1560613878002</v>
      </c>
      <c r="E19" s="42">
        <v>34.924625066258002</v>
      </c>
      <c r="F19" s="52">
        <v>30.927774911219</v>
      </c>
    </row>
    <row r="20" spans="1:6" ht="15.75" customHeight="1">
      <c r="A20" s="91" t="s">
        <v>107</v>
      </c>
      <c r="B20" s="41"/>
      <c r="C20" s="42"/>
      <c r="D20" s="42"/>
      <c r="E20" s="42"/>
      <c r="F20" s="52"/>
    </row>
    <row r="21" spans="1:6" ht="15.75" customHeight="1">
      <c r="A21" s="48" t="s">
        <v>108</v>
      </c>
      <c r="B21" s="41">
        <v>594563.21982100001</v>
      </c>
      <c r="C21" s="42">
        <v>54.675035037967596</v>
      </c>
      <c r="D21" s="42">
        <v>20.3534605466232</v>
      </c>
      <c r="E21" s="42">
        <v>41.198165006867498</v>
      </c>
      <c r="F21" s="52">
        <v>33.394996928968602</v>
      </c>
    </row>
    <row r="22" spans="1:6" ht="15.75" customHeight="1">
      <c r="A22" s="92" t="s">
        <v>109</v>
      </c>
      <c r="B22" s="41">
        <v>407792.906571</v>
      </c>
      <c r="C22" s="42">
        <v>43.0788706518155</v>
      </c>
      <c r="D22" s="42">
        <v>7.13800356993998</v>
      </c>
      <c r="E22" s="42">
        <v>28.884148616129099</v>
      </c>
      <c r="F22" s="52">
        <v>30.8635865594898</v>
      </c>
    </row>
    <row r="23" spans="1:6" ht="15.75" customHeight="1">
      <c r="A23" s="92" t="s">
        <v>110</v>
      </c>
      <c r="B23" s="41">
        <v>961949.30017200101</v>
      </c>
      <c r="C23" s="42">
        <v>55.386310784542999</v>
      </c>
      <c r="D23" s="42">
        <v>30.653872413158901</v>
      </c>
      <c r="E23" s="42">
        <v>34.572541143128298</v>
      </c>
      <c r="F23" s="52">
        <v>29.2012217164432</v>
      </c>
    </row>
    <row r="24" spans="1:6" ht="15.75" customHeight="1">
      <c r="A24" s="92" t="s">
        <v>111</v>
      </c>
      <c r="B24" s="41">
        <v>362948.76192399999</v>
      </c>
      <c r="C24" s="42">
        <v>47.426275789044801</v>
      </c>
      <c r="D24" s="42">
        <v>14.341309422319901</v>
      </c>
      <c r="E24" s="42">
        <v>29.954244868526398</v>
      </c>
      <c r="F24" s="52">
        <v>29.3923059289394</v>
      </c>
    </row>
    <row r="25" spans="1:6" ht="15.75" customHeight="1">
      <c r="A25" s="91" t="s">
        <v>127</v>
      </c>
      <c r="B25" s="41"/>
      <c r="C25" s="42"/>
      <c r="D25" s="42"/>
      <c r="E25" s="42"/>
      <c r="F25" s="52"/>
    </row>
    <row r="26" spans="1:6" ht="15.75" customHeight="1">
      <c r="A26" s="48" t="s">
        <v>128</v>
      </c>
      <c r="B26" s="41">
        <v>1221898.8865060001</v>
      </c>
      <c r="C26" s="42">
        <v>46.000166600711601</v>
      </c>
      <c r="D26" s="42">
        <v>9.7467008661043693</v>
      </c>
      <c r="E26" s="42">
        <v>33.567065917690897</v>
      </c>
      <c r="F26" s="52">
        <v>28.1893945792796</v>
      </c>
    </row>
    <row r="27" spans="1:6" ht="15.75" customHeight="1">
      <c r="A27" s="92" t="s">
        <v>129</v>
      </c>
      <c r="B27" s="41">
        <v>1105355.301982</v>
      </c>
      <c r="C27" s="42">
        <v>58.225261384821302</v>
      </c>
      <c r="D27" s="42">
        <v>34.192982900095203</v>
      </c>
      <c r="E27" s="42">
        <v>35.632879187059302</v>
      </c>
      <c r="F27" s="52">
        <v>33.251565806936</v>
      </c>
    </row>
    <row r="28" spans="1:6" ht="15.75" customHeight="1">
      <c r="A28" s="91" t="s">
        <v>77</v>
      </c>
      <c r="B28" s="41"/>
      <c r="C28" s="42"/>
      <c r="D28" s="42"/>
      <c r="E28" s="42"/>
      <c r="F28" s="52"/>
    </row>
    <row r="29" spans="1:6" ht="15.75" customHeight="1">
      <c r="A29" s="92" t="s">
        <v>78</v>
      </c>
      <c r="B29" s="41">
        <v>1977839.511621</v>
      </c>
      <c r="C29" s="42">
        <v>53.605824428749997</v>
      </c>
      <c r="D29" s="42">
        <v>22.627161945875699</v>
      </c>
      <c r="E29" s="42">
        <v>35.803082540232602</v>
      </c>
      <c r="F29" s="52">
        <v>31.067575929272198</v>
      </c>
    </row>
    <row r="30" spans="1:6" ht="15.75" customHeight="1">
      <c r="A30" s="92" t="s">
        <v>79</v>
      </c>
      <c r="B30" s="41">
        <v>349414.676867</v>
      </c>
      <c r="C30" s="42">
        <v>41.6222817304144</v>
      </c>
      <c r="D30" s="42">
        <v>14.1722236358289</v>
      </c>
      <c r="E30" s="42">
        <v>27.445330008705501</v>
      </c>
      <c r="F30" s="52">
        <v>27.911549955047398</v>
      </c>
    </row>
    <row r="31" spans="1:6" ht="15.75" customHeight="1">
      <c r="A31" s="91" t="s">
        <v>130</v>
      </c>
      <c r="B31" s="41"/>
      <c r="C31" s="43"/>
      <c r="D31" s="43"/>
      <c r="E31" s="43"/>
      <c r="F31" s="52"/>
    </row>
    <row r="32" spans="1:6" ht="15.75" customHeight="1">
      <c r="A32" s="48" t="s">
        <v>131</v>
      </c>
      <c r="B32" s="41">
        <v>447837.18594400003</v>
      </c>
      <c r="C32" s="43">
        <v>38.121834234048698</v>
      </c>
      <c r="D32" s="43">
        <v>5.6521426372050296</v>
      </c>
      <c r="E32" s="43">
        <v>23.713608048903701</v>
      </c>
      <c r="F32" s="52">
        <v>27.8404920632452</v>
      </c>
    </row>
    <row r="33" spans="1:6" ht="15.75" customHeight="1">
      <c r="A33" s="93" t="s">
        <v>132</v>
      </c>
      <c r="B33" s="55">
        <v>1879417.002544</v>
      </c>
      <c r="C33" s="67">
        <v>55.067490941610302</v>
      </c>
      <c r="D33" s="67">
        <v>25.100144437102198</v>
      </c>
      <c r="E33" s="67">
        <v>37.129980632686298</v>
      </c>
      <c r="F33" s="68">
        <v>31.249784753038099</v>
      </c>
    </row>
    <row r="34" spans="1:6" ht="15.75" customHeight="1">
      <c r="A34" s="168" t="s">
        <v>62</v>
      </c>
      <c r="B34" s="168"/>
      <c r="C34" s="168"/>
      <c r="D34" s="168"/>
      <c r="E34" s="168"/>
      <c r="F34" s="168"/>
    </row>
  </sheetData>
  <mergeCells count="4">
    <mergeCell ref="A1:F1"/>
    <mergeCell ref="A2:F2"/>
    <mergeCell ref="A4:F4"/>
    <mergeCell ref="A34:F34"/>
  </mergeCells>
  <hyperlinks>
    <hyperlink ref="A1" location="ÍNDICE!A1" display="VOLVER AL ÍNDICE" xr:uid="{00000000-0004-0000-26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55"/>
  <sheetViews>
    <sheetView zoomScaleNormal="100" workbookViewId="0">
      <selection sqref="A1:G1"/>
    </sheetView>
  </sheetViews>
  <sheetFormatPr baseColWidth="10" defaultColWidth="11.5703125" defaultRowHeight="12.75"/>
  <cols>
    <col min="1" max="1" width="56.42578125" style="28" bestFit="1" customWidth="1"/>
    <col min="2" max="2" width="8.7109375" style="28" bestFit="1" customWidth="1"/>
    <col min="3" max="7" width="17.5703125" style="28" customWidth="1"/>
    <col min="8" max="8" width="26.85546875" style="28" customWidth="1"/>
    <col min="9" max="84" width="11.5703125" style="28"/>
  </cols>
  <sheetData>
    <row r="1" spans="1:8 16357:16384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8 16357:16384" s="28" customFormat="1" ht="15.75" customHeight="1">
      <c r="A2" s="169" t="s">
        <v>0</v>
      </c>
      <c r="B2" s="169"/>
      <c r="C2" s="169"/>
      <c r="D2" s="169"/>
      <c r="E2" s="169"/>
      <c r="F2" s="169"/>
      <c r="G2" s="169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8 16357:16384" s="28" customFormat="1" ht="15.75" customHeight="1"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8 16357:16384" s="28" customFormat="1" ht="15.75" customHeight="1">
      <c r="A4" s="170" t="s">
        <v>6</v>
      </c>
      <c r="B4" s="170"/>
      <c r="C4" s="170"/>
      <c r="D4" s="170"/>
      <c r="E4" s="170"/>
      <c r="F4" s="170"/>
      <c r="G4" s="170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8 16357:16384" s="28" customFormat="1" ht="15.75" customHeight="1">
      <c r="A5" s="33" t="s">
        <v>95</v>
      </c>
      <c r="B5" s="72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8 16357:16384" ht="45.75" customHeight="1">
      <c r="A6" s="34"/>
      <c r="B6" s="133" t="s">
        <v>96</v>
      </c>
      <c r="C6" s="134" t="s">
        <v>112</v>
      </c>
      <c r="D6" s="136" t="s">
        <v>102</v>
      </c>
      <c r="E6" s="134" t="s">
        <v>113</v>
      </c>
      <c r="F6" s="134" t="s">
        <v>114</v>
      </c>
      <c r="G6" s="135" t="s">
        <v>115</v>
      </c>
    </row>
    <row r="7" spans="1:8 16357:16384" ht="15.75" customHeight="1">
      <c r="A7" s="73"/>
      <c r="B7" s="74"/>
      <c r="C7" s="74"/>
      <c r="D7" s="74"/>
      <c r="E7" s="74"/>
      <c r="F7" s="74"/>
      <c r="G7" s="75"/>
    </row>
    <row r="8" spans="1:8 16357:16384" ht="14.25" customHeight="1">
      <c r="A8" s="76" t="s">
        <v>1</v>
      </c>
      <c r="B8" s="59">
        <v>1149268.52694</v>
      </c>
      <c r="C8" s="42">
        <v>99.838672085631998</v>
      </c>
      <c r="D8" s="42">
        <v>99.651359182464702</v>
      </c>
      <c r="E8" s="42">
        <v>74.175950715259305</v>
      </c>
      <c r="F8" s="42">
        <v>25.6627213703729</v>
      </c>
      <c r="G8" s="44">
        <v>73.988637812091895</v>
      </c>
      <c r="H8" s="77"/>
    </row>
    <row r="9" spans="1:8 16357:16384" ht="14.25" customHeight="1">
      <c r="A9" s="78" t="s">
        <v>103</v>
      </c>
      <c r="B9" s="79"/>
      <c r="C9" s="42"/>
      <c r="D9" s="42"/>
      <c r="E9" s="42"/>
      <c r="F9" s="42"/>
      <c r="G9" s="44"/>
      <c r="H9" s="77"/>
    </row>
    <row r="10" spans="1:8 16357:16384" ht="14.25" customHeight="1">
      <c r="A10" s="80" t="s">
        <v>104</v>
      </c>
      <c r="B10" s="59">
        <v>288465.58456199901</v>
      </c>
      <c r="C10" s="42">
        <v>100</v>
      </c>
      <c r="D10" s="42">
        <v>99.253731343283604</v>
      </c>
      <c r="E10" s="42">
        <v>61.940298507462799</v>
      </c>
      <c r="F10" s="42">
        <v>38.0597014925374</v>
      </c>
      <c r="G10" s="44">
        <v>61.194029850746396</v>
      </c>
      <c r="H10" s="77"/>
    </row>
    <row r="11" spans="1:8 16357:16384" ht="14.25" customHeight="1">
      <c r="A11" s="80" t="s">
        <v>105</v>
      </c>
      <c r="B11" s="59">
        <v>365255.91616500099</v>
      </c>
      <c r="C11" s="42">
        <v>99.492385786802004</v>
      </c>
      <c r="D11" s="42">
        <v>99.492385786802004</v>
      </c>
      <c r="E11" s="42">
        <v>78.680203045685303</v>
      </c>
      <c r="F11" s="42">
        <v>20.8121827411167</v>
      </c>
      <c r="G11" s="44">
        <v>78.680203045685303</v>
      </c>
      <c r="H11" s="77"/>
    </row>
    <row r="12" spans="1:8 16357:16384" ht="14.25" customHeight="1">
      <c r="A12" s="80" t="s">
        <v>106</v>
      </c>
      <c r="B12" s="59">
        <v>495547.026213</v>
      </c>
      <c r="C12" s="42">
        <v>100</v>
      </c>
      <c r="D12" s="42">
        <v>100</v>
      </c>
      <c r="E12" s="42">
        <v>77.978535849170001</v>
      </c>
      <c r="F12" s="42">
        <v>22.021464150829999</v>
      </c>
      <c r="G12" s="44">
        <v>77.978535849170001</v>
      </c>
      <c r="H12" s="77"/>
    </row>
    <row r="13" spans="1:8 16357:16384" ht="14.25" customHeight="1">
      <c r="A13" s="78" t="s">
        <v>107</v>
      </c>
      <c r="B13" s="59"/>
      <c r="C13" s="42"/>
      <c r="D13" s="42"/>
      <c r="E13" s="42"/>
      <c r="F13" s="42"/>
      <c r="G13" s="44"/>
      <c r="H13" s="77"/>
    </row>
    <row r="14" spans="1:8 16357:16384" ht="14.25" customHeight="1">
      <c r="A14" s="48" t="s">
        <v>108</v>
      </c>
      <c r="B14" s="59">
        <v>442089.83322499902</v>
      </c>
      <c r="C14" s="42">
        <v>99.580607649021303</v>
      </c>
      <c r="D14" s="42">
        <v>99.093664027790297</v>
      </c>
      <c r="E14" s="42">
        <v>69.674318780869498</v>
      </c>
      <c r="F14" s="42">
        <v>29.9062888681521</v>
      </c>
      <c r="G14" s="44">
        <v>69.187375159638407</v>
      </c>
      <c r="H14" s="77"/>
    </row>
    <row r="15" spans="1:8 16357:16384" ht="14.25" customHeight="1">
      <c r="A15" s="80" t="s">
        <v>109</v>
      </c>
      <c r="B15" s="59">
        <v>211366.36773</v>
      </c>
      <c r="C15" s="42">
        <v>100</v>
      </c>
      <c r="D15" s="42">
        <v>100</v>
      </c>
      <c r="E15" s="42">
        <v>78.070175438596493</v>
      </c>
      <c r="F15" s="42">
        <v>21.9298245614035</v>
      </c>
      <c r="G15" s="44">
        <v>78.070175438596493</v>
      </c>
      <c r="H15" s="77"/>
    </row>
    <row r="16" spans="1:8 16357:16384" ht="14.25" customHeight="1">
      <c r="A16" s="80" t="s">
        <v>110</v>
      </c>
      <c r="B16" s="59">
        <v>360280.922861</v>
      </c>
      <c r="C16" s="42">
        <v>100</v>
      </c>
      <c r="D16" s="42">
        <v>100</v>
      </c>
      <c r="E16" s="42">
        <v>80.269922676859395</v>
      </c>
      <c r="F16" s="42">
        <v>19.730077323140598</v>
      </c>
      <c r="G16" s="44">
        <v>80.269922676859395</v>
      </c>
      <c r="H16" s="77"/>
    </row>
    <row r="17" spans="1:84" ht="14.25" customHeight="1">
      <c r="A17" s="80" t="s">
        <v>111</v>
      </c>
      <c r="B17" s="59">
        <v>135531.403124</v>
      </c>
      <c r="C17" s="42">
        <v>100</v>
      </c>
      <c r="D17" s="42">
        <v>100</v>
      </c>
      <c r="E17" s="42">
        <v>66.587124492787794</v>
      </c>
      <c r="F17" s="42">
        <v>33.412875507212199</v>
      </c>
      <c r="G17" s="44">
        <v>66.587124492787794</v>
      </c>
      <c r="H17" s="77"/>
    </row>
    <row r="18" spans="1:84" ht="14.25" customHeight="1">
      <c r="A18" s="78" t="s">
        <v>90</v>
      </c>
      <c r="B18" s="59"/>
      <c r="C18" s="42"/>
      <c r="D18" s="42"/>
      <c r="E18" s="42"/>
      <c r="F18" s="42"/>
      <c r="G18" s="44"/>
      <c r="H18" s="77"/>
    </row>
    <row r="19" spans="1:84" ht="14.25" customHeight="1">
      <c r="A19" s="48" t="s">
        <v>91</v>
      </c>
      <c r="B19" s="59">
        <v>403019.94691599999</v>
      </c>
      <c r="C19" s="42">
        <v>100</v>
      </c>
      <c r="D19" s="42">
        <v>99.465850695611195</v>
      </c>
      <c r="E19" s="42">
        <v>65.739322361188499</v>
      </c>
      <c r="F19" s="42">
        <v>34.260677638811501</v>
      </c>
      <c r="G19" s="44">
        <v>65.205173056799694</v>
      </c>
      <c r="H19" s="77"/>
    </row>
    <row r="20" spans="1:84" ht="14.25" customHeight="1">
      <c r="A20" s="48" t="s">
        <v>92</v>
      </c>
      <c r="B20" s="59">
        <v>614817.69533200003</v>
      </c>
      <c r="C20" s="42">
        <v>99.698432403771506</v>
      </c>
      <c r="D20" s="42">
        <v>99.698432403771506</v>
      </c>
      <c r="E20" s="42">
        <v>80.878196817917598</v>
      </c>
      <c r="F20" s="42">
        <v>18.820235585853901</v>
      </c>
      <c r="G20" s="44">
        <v>80.878196817917598</v>
      </c>
      <c r="H20" s="77"/>
    </row>
    <row r="21" spans="1:84" ht="14.25" customHeight="1">
      <c r="A21" s="80" t="s">
        <v>85</v>
      </c>
      <c r="B21" s="59">
        <v>131430.88469199999</v>
      </c>
      <c r="C21" s="43" t="s">
        <v>86</v>
      </c>
      <c r="D21" s="43" t="s">
        <v>86</v>
      </c>
      <c r="E21" s="43" t="s">
        <v>86</v>
      </c>
      <c r="F21" s="43" t="s">
        <v>86</v>
      </c>
      <c r="G21" s="52" t="s">
        <v>86</v>
      </c>
      <c r="H21" s="77"/>
    </row>
    <row r="22" spans="1:84" ht="14.25" customHeight="1">
      <c r="A22" s="73"/>
      <c r="B22" s="59"/>
      <c r="C22" s="42"/>
      <c r="D22" s="42"/>
      <c r="E22" s="42"/>
      <c r="F22" s="42"/>
      <c r="G22" s="44"/>
      <c r="H22" s="77"/>
    </row>
    <row r="23" spans="1:84" ht="14.25" customHeight="1">
      <c r="A23" s="76" t="s">
        <v>93</v>
      </c>
      <c r="B23" s="59">
        <v>2358130.7966060098</v>
      </c>
      <c r="C23" s="42">
        <v>99.785517874484299</v>
      </c>
      <c r="D23" s="42">
        <v>99.444114030151795</v>
      </c>
      <c r="E23" s="42">
        <v>76.619567827894301</v>
      </c>
      <c r="F23" s="42">
        <v>23.165950046589799</v>
      </c>
      <c r="G23" s="44">
        <v>76.278163983561896</v>
      </c>
      <c r="H23" s="77"/>
    </row>
    <row r="24" spans="1:84" ht="14.25" customHeight="1">
      <c r="A24" s="78" t="s">
        <v>103</v>
      </c>
      <c r="B24" s="59"/>
      <c r="C24" s="42"/>
      <c r="D24" s="42"/>
      <c r="E24" s="42"/>
      <c r="F24" s="42"/>
      <c r="G24" s="44"/>
      <c r="H24" s="77"/>
    </row>
    <row r="25" spans="1:84" ht="14.25" customHeight="1">
      <c r="A25" s="80" t="s">
        <v>104</v>
      </c>
      <c r="B25" s="59">
        <v>525153.28856199898</v>
      </c>
      <c r="C25" s="42">
        <v>100</v>
      </c>
      <c r="D25" s="42">
        <v>99.590076213957502</v>
      </c>
      <c r="E25" s="42">
        <v>62.685288505459901</v>
      </c>
      <c r="F25" s="42">
        <v>37.314711494540198</v>
      </c>
      <c r="G25" s="44">
        <v>62.275364719417503</v>
      </c>
      <c r="H25" s="77"/>
    </row>
    <row r="26" spans="1:84" s="1" customFormat="1" ht="14.25" customHeight="1">
      <c r="A26" s="80" t="s">
        <v>105</v>
      </c>
      <c r="B26" s="59">
        <v>691494.942615996</v>
      </c>
      <c r="C26" s="42">
        <v>99.268574686046705</v>
      </c>
      <c r="D26" s="42">
        <v>99.011195890582698</v>
      </c>
      <c r="E26" s="42">
        <v>80.687913185916599</v>
      </c>
      <c r="F26" s="42">
        <v>18.5806615001305</v>
      </c>
      <c r="G26" s="44">
        <v>80.430534390452493</v>
      </c>
      <c r="H26" s="77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</row>
    <row r="27" spans="1:84" ht="14.25" customHeight="1">
      <c r="A27" s="80" t="s">
        <v>106</v>
      </c>
      <c r="B27" s="59">
        <v>1141482.5654279999</v>
      </c>
      <c r="C27" s="42">
        <v>100</v>
      </c>
      <c r="D27" s="42">
        <v>99.639218353242597</v>
      </c>
      <c r="E27" s="42">
        <v>80.565657331540706</v>
      </c>
      <c r="F27" s="42">
        <v>19.4343426684595</v>
      </c>
      <c r="G27" s="44">
        <v>80.204875684783204</v>
      </c>
      <c r="H27" s="77"/>
    </row>
    <row r="28" spans="1:84" ht="14.25" customHeight="1">
      <c r="A28" s="78" t="s">
        <v>107</v>
      </c>
      <c r="B28" s="59"/>
      <c r="C28" s="42"/>
      <c r="D28" s="42"/>
      <c r="E28" s="42"/>
      <c r="F28" s="42"/>
      <c r="G28" s="44"/>
      <c r="H28" s="77"/>
    </row>
    <row r="29" spans="1:84" ht="14.25" customHeight="1">
      <c r="A29" s="48" t="s">
        <v>108</v>
      </c>
      <c r="B29" s="59">
        <v>854271.30674899905</v>
      </c>
      <c r="C29" s="42">
        <v>99.782962282549803</v>
      </c>
      <c r="D29" s="42">
        <v>99.2472531522249</v>
      </c>
      <c r="E29" s="42">
        <v>70.8678505313393</v>
      </c>
      <c r="F29" s="42">
        <v>28.915111751210599</v>
      </c>
      <c r="G29" s="44">
        <v>70.332141401014496</v>
      </c>
      <c r="H29" s="77"/>
    </row>
    <row r="30" spans="1:84" ht="14.25" customHeight="1">
      <c r="A30" s="80" t="s">
        <v>109</v>
      </c>
      <c r="B30" s="59">
        <v>430176.15543199901</v>
      </c>
      <c r="C30" s="42">
        <v>99.627631835290501</v>
      </c>
      <c r="D30" s="42">
        <v>99.213903335575594</v>
      </c>
      <c r="E30" s="42">
        <v>80.369008917708697</v>
      </c>
      <c r="F30" s="42">
        <v>19.258622917581899</v>
      </c>
      <c r="G30" s="44">
        <v>79.955280417993805</v>
      </c>
      <c r="H30" s="77"/>
    </row>
    <row r="31" spans="1:84" ht="14.25" customHeight="1">
      <c r="A31" s="80" t="s">
        <v>110</v>
      </c>
      <c r="B31" s="59">
        <v>834490.558427001</v>
      </c>
      <c r="C31" s="42">
        <v>100</v>
      </c>
      <c r="D31" s="42">
        <v>99.796932579417799</v>
      </c>
      <c r="E31" s="42">
        <v>82.446329178712404</v>
      </c>
      <c r="F31" s="42">
        <v>17.5536708212876</v>
      </c>
      <c r="G31" s="44">
        <v>82.243261758130203</v>
      </c>
      <c r="H31" s="77"/>
    </row>
    <row r="32" spans="1:84" ht="14.25" customHeight="1">
      <c r="A32" s="80" t="s">
        <v>111</v>
      </c>
      <c r="B32" s="59">
        <v>239192.775998</v>
      </c>
      <c r="C32" s="42">
        <v>99.330314618275395</v>
      </c>
      <c r="D32" s="42">
        <v>99.330314618275395</v>
      </c>
      <c r="E32" s="42">
        <v>70.090230020743604</v>
      </c>
      <c r="F32" s="42">
        <v>29.240084597531801</v>
      </c>
      <c r="G32" s="44">
        <v>70.090230020743604</v>
      </c>
      <c r="H32" s="77"/>
    </row>
    <row r="33" spans="1:8" ht="14.25" customHeight="1">
      <c r="A33" s="78" t="s">
        <v>90</v>
      </c>
      <c r="B33" s="59"/>
      <c r="C33" s="42"/>
      <c r="D33" s="42"/>
      <c r="E33" s="42"/>
      <c r="F33" s="42"/>
      <c r="G33" s="44"/>
      <c r="H33" s="77"/>
    </row>
    <row r="34" spans="1:8" ht="14.25" customHeight="1">
      <c r="A34" s="48" t="s">
        <v>91</v>
      </c>
      <c r="B34" s="59">
        <v>815449.34006699896</v>
      </c>
      <c r="C34" s="42">
        <v>99.607127266822403</v>
      </c>
      <c r="D34" s="42">
        <v>98.917069923893195</v>
      </c>
      <c r="E34" s="42">
        <v>70.663054598052199</v>
      </c>
      <c r="F34" s="42">
        <v>28.9440726687703</v>
      </c>
      <c r="G34" s="44">
        <v>69.972997255123005</v>
      </c>
      <c r="H34" s="77"/>
    </row>
    <row r="35" spans="1:8" ht="14.25" customHeight="1">
      <c r="A35" s="48" t="s">
        <v>92</v>
      </c>
      <c r="B35" s="59">
        <v>1259443.492259</v>
      </c>
      <c r="C35" s="42">
        <v>99.852784904094904</v>
      </c>
      <c r="D35" s="42">
        <v>99.852784904094904</v>
      </c>
      <c r="E35" s="42">
        <v>81.6415291618776</v>
      </c>
      <c r="F35" s="42">
        <v>18.2112557422174</v>
      </c>
      <c r="G35" s="44">
        <v>81.6415291618776</v>
      </c>
      <c r="H35" s="77"/>
    </row>
    <row r="36" spans="1:8" ht="14.25" customHeight="1">
      <c r="A36" s="80" t="s">
        <v>85</v>
      </c>
      <c r="B36" s="59">
        <v>283237.96428000001</v>
      </c>
      <c r="C36" s="43" t="s">
        <v>86</v>
      </c>
      <c r="D36" s="43" t="s">
        <v>86</v>
      </c>
      <c r="E36" s="43" t="s">
        <v>86</v>
      </c>
      <c r="F36" s="43" t="s">
        <v>86</v>
      </c>
      <c r="G36" s="52" t="s">
        <v>86</v>
      </c>
      <c r="H36" s="77"/>
    </row>
    <row r="37" spans="1:8" ht="14.25" customHeight="1">
      <c r="A37" s="73"/>
      <c r="B37" s="59"/>
      <c r="C37" s="42"/>
      <c r="D37" s="42"/>
      <c r="E37" s="42"/>
      <c r="F37" s="42"/>
      <c r="G37" s="44"/>
      <c r="H37" s="77"/>
    </row>
    <row r="38" spans="1:8" ht="14.25" customHeight="1">
      <c r="A38" s="76" t="s">
        <v>94</v>
      </c>
      <c r="B38" s="59">
        <v>16935042.310929101</v>
      </c>
      <c r="C38" s="42">
        <v>99.852530076922804</v>
      </c>
      <c r="D38" s="42">
        <v>99.490669433642907</v>
      </c>
      <c r="E38" s="42">
        <v>62.503147089563498</v>
      </c>
      <c r="F38" s="42">
        <v>37.349382987357302</v>
      </c>
      <c r="G38" s="44">
        <v>62.141286446283999</v>
      </c>
      <c r="H38" s="77"/>
    </row>
    <row r="39" spans="1:8" ht="14.25" customHeight="1">
      <c r="A39" s="78" t="s">
        <v>103</v>
      </c>
      <c r="B39" s="59"/>
      <c r="C39" s="42"/>
      <c r="D39" s="42"/>
      <c r="E39" s="42"/>
      <c r="F39" s="42"/>
      <c r="G39" s="44"/>
      <c r="H39" s="77"/>
    </row>
    <row r="40" spans="1:8" ht="14.25" customHeight="1">
      <c r="A40" s="80" t="s">
        <v>104</v>
      </c>
      <c r="B40" s="59">
        <v>3813977.4291010099</v>
      </c>
      <c r="C40" s="42">
        <v>99.787738371752596</v>
      </c>
      <c r="D40" s="42">
        <v>99.123723254495602</v>
      </c>
      <c r="E40" s="42">
        <v>47.654057463035898</v>
      </c>
      <c r="F40" s="42">
        <v>52.133680908716997</v>
      </c>
      <c r="G40" s="44">
        <v>46.990042345778903</v>
      </c>
      <c r="H40" s="77"/>
    </row>
    <row r="41" spans="1:8" ht="14.25" customHeight="1">
      <c r="A41" s="80" t="s">
        <v>105</v>
      </c>
      <c r="B41" s="59">
        <v>4987996.8782339003</v>
      </c>
      <c r="C41" s="42">
        <v>99.690176783381006</v>
      </c>
      <c r="D41" s="42">
        <v>99.175892851509602</v>
      </c>
      <c r="E41" s="42">
        <v>65.803922264144802</v>
      </c>
      <c r="F41" s="42">
        <v>33.8862545192383</v>
      </c>
      <c r="G41" s="44">
        <v>65.289638332273498</v>
      </c>
      <c r="H41" s="77"/>
    </row>
    <row r="42" spans="1:8" ht="14.25" customHeight="1">
      <c r="A42" s="80" t="s">
        <v>106</v>
      </c>
      <c r="B42" s="59">
        <v>8133068.0035939803</v>
      </c>
      <c r="C42" s="42">
        <v>99.982484950287301</v>
      </c>
      <c r="D42" s="42">
        <v>99.855799671417699</v>
      </c>
      <c r="E42" s="42">
        <v>67.442222527515298</v>
      </c>
      <c r="F42" s="42">
        <v>32.540262422772201</v>
      </c>
      <c r="G42" s="44">
        <v>67.315537248645697</v>
      </c>
      <c r="H42" s="77"/>
    </row>
    <row r="43" spans="1:8" ht="14.25" customHeight="1">
      <c r="A43" s="78" t="s">
        <v>107</v>
      </c>
      <c r="B43" s="59"/>
      <c r="C43" s="42"/>
      <c r="D43" s="42"/>
      <c r="E43" s="42"/>
      <c r="F43" s="42"/>
      <c r="G43" s="44"/>
      <c r="H43" s="77"/>
    </row>
    <row r="44" spans="1:8" ht="14.25" customHeight="1">
      <c r="A44" s="48" t="s">
        <v>108</v>
      </c>
      <c r="B44" s="59">
        <v>6096728.3368460201</v>
      </c>
      <c r="C44" s="42">
        <v>99.751099118484802</v>
      </c>
      <c r="D44" s="42">
        <v>99.2079803644002</v>
      </c>
      <c r="E44" s="42">
        <v>54.209250868700302</v>
      </c>
      <c r="F44" s="42">
        <v>45.541848249784302</v>
      </c>
      <c r="G44" s="44">
        <v>53.666132114615699</v>
      </c>
      <c r="H44" s="77"/>
    </row>
    <row r="45" spans="1:8" ht="14.25" customHeight="1">
      <c r="A45" s="80" t="s">
        <v>109</v>
      </c>
      <c r="B45" s="59">
        <v>2884426.6177610201</v>
      </c>
      <c r="C45" s="42">
        <v>99.860433287669395</v>
      </c>
      <c r="D45" s="42">
        <v>99.296409566773903</v>
      </c>
      <c r="E45" s="42">
        <v>65.763381493942404</v>
      </c>
      <c r="F45" s="42">
        <v>34.097051793726003</v>
      </c>
      <c r="G45" s="44">
        <v>65.1993577730467</v>
      </c>
      <c r="H45" s="77"/>
    </row>
    <row r="46" spans="1:8" ht="14.25" customHeight="1">
      <c r="A46" s="80" t="s">
        <v>110</v>
      </c>
      <c r="B46" s="59">
        <v>6236411.7227399703</v>
      </c>
      <c r="C46" s="42">
        <v>100</v>
      </c>
      <c r="D46" s="42">
        <v>99.894925898668504</v>
      </c>
      <c r="E46" s="42">
        <v>67.815608907358893</v>
      </c>
      <c r="F46" s="42">
        <v>32.184391092641903</v>
      </c>
      <c r="G46" s="44">
        <v>67.710534806027397</v>
      </c>
      <c r="H46" s="77"/>
    </row>
    <row r="47" spans="1:8" ht="14.25" customHeight="1">
      <c r="A47" s="80" t="s">
        <v>111</v>
      </c>
      <c r="B47" s="59">
        <v>1717475.6335819999</v>
      </c>
      <c r="C47" s="42">
        <v>99.663833140796399</v>
      </c>
      <c r="D47" s="42">
        <v>99.352499806602395</v>
      </c>
      <c r="E47" s="42">
        <v>67.179211135161196</v>
      </c>
      <c r="F47" s="42">
        <v>32.484622005635202</v>
      </c>
      <c r="G47" s="44">
        <v>66.867877800967193</v>
      </c>
      <c r="H47" s="77"/>
    </row>
    <row r="48" spans="1:8" ht="14.25" customHeight="1">
      <c r="A48" s="78" t="s">
        <v>90</v>
      </c>
      <c r="B48" s="59"/>
      <c r="C48" s="42"/>
      <c r="D48" s="42"/>
      <c r="E48" s="42"/>
      <c r="F48" s="42"/>
      <c r="G48" s="44"/>
      <c r="H48" s="77"/>
    </row>
    <row r="49" spans="1:8 16357:16384" ht="14.25" customHeight="1">
      <c r="A49" s="48" t="s">
        <v>91</v>
      </c>
      <c r="B49" s="59">
        <v>7741330.8302009804</v>
      </c>
      <c r="C49" s="42">
        <v>99.780114783099094</v>
      </c>
      <c r="D49" s="42">
        <v>99.291287621581006</v>
      </c>
      <c r="E49" s="42">
        <v>54.599017113641104</v>
      </c>
      <c r="F49" s="42">
        <v>45.181097669458502</v>
      </c>
      <c r="G49" s="44">
        <v>54.1101899521231</v>
      </c>
      <c r="H49" s="77"/>
    </row>
    <row r="50" spans="1:8 16357:16384" ht="14.25" customHeight="1">
      <c r="A50" s="48" t="s">
        <v>92</v>
      </c>
      <c r="B50" s="59">
        <v>7348955.495933</v>
      </c>
      <c r="C50" s="42">
        <v>99.941788308660094</v>
      </c>
      <c r="D50" s="42">
        <v>99.889686271994904</v>
      </c>
      <c r="E50" s="42">
        <v>70.736509044624</v>
      </c>
      <c r="F50" s="42">
        <v>29.205279264036399</v>
      </c>
      <c r="G50" s="44">
        <v>70.684407007958796</v>
      </c>
      <c r="H50" s="77"/>
    </row>
    <row r="51" spans="1:8 16357:16384" ht="14.25" customHeight="1">
      <c r="A51" s="81" t="s">
        <v>85</v>
      </c>
      <c r="B51" s="82">
        <v>1844755.9847949999</v>
      </c>
      <c r="C51" s="67" t="s">
        <v>86</v>
      </c>
      <c r="D51" s="67" t="s">
        <v>86</v>
      </c>
      <c r="E51" s="67" t="s">
        <v>86</v>
      </c>
      <c r="F51" s="67" t="s">
        <v>86</v>
      </c>
      <c r="G51" s="68" t="s">
        <v>86</v>
      </c>
      <c r="H51" s="77"/>
    </row>
    <row r="52" spans="1:8 16357:16384" s="28" customFormat="1">
      <c r="A52" s="171" t="s">
        <v>62</v>
      </c>
      <c r="B52" s="171"/>
      <c r="C52" s="171"/>
      <c r="D52" s="171"/>
      <c r="E52" s="171"/>
      <c r="F52" s="171"/>
      <c r="G52" s="17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:8 16357:16384" s="28" customFormat="1">
      <c r="A53" s="73"/>
      <c r="B53" s="73"/>
      <c r="C53" s="73"/>
      <c r="D53" s="73"/>
      <c r="E53" s="73"/>
      <c r="F53" s="73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:8 16357:16384" s="28" customFormat="1">
      <c r="A54" s="73"/>
      <c r="B54" s="73"/>
      <c r="C54" s="73"/>
      <c r="D54" s="73"/>
      <c r="E54" s="73"/>
      <c r="F54" s="73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:8 16357:16384" s="28" customFormat="1">
      <c r="A55" s="73"/>
      <c r="B55" s="73"/>
      <c r="C55" s="73"/>
      <c r="D55" s="73"/>
      <c r="E55" s="73"/>
      <c r="F55" s="73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:8 16357:16384" s="28" customFormat="1">
      <c r="A56" s="73"/>
      <c r="B56" s="73"/>
      <c r="C56" s="73"/>
      <c r="D56" s="73"/>
      <c r="E56" s="73"/>
      <c r="F56" s="73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:8 16357:16384" s="28" customFormat="1">
      <c r="A57" s="73"/>
      <c r="B57" s="73"/>
      <c r="C57" s="73"/>
      <c r="D57" s="73"/>
      <c r="E57" s="73"/>
      <c r="F57" s="73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:8 16357:16384" s="28" customFormat="1">
      <c r="A58" s="73"/>
      <c r="B58" s="73"/>
      <c r="C58" s="73"/>
      <c r="D58" s="73"/>
      <c r="E58" s="73"/>
      <c r="F58" s="73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:8 16357:16384" s="28" customFormat="1">
      <c r="A59" s="73"/>
      <c r="B59" s="73"/>
      <c r="C59" s="73"/>
      <c r="D59" s="73"/>
      <c r="E59" s="73"/>
      <c r="F59" s="73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:8 16357:16384" s="28" customFormat="1">
      <c r="A60" s="73"/>
      <c r="B60" s="73"/>
      <c r="C60" s="73"/>
      <c r="D60" s="73"/>
      <c r="E60" s="73"/>
      <c r="F60" s="73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:8 16357:16384" s="28" customFormat="1">
      <c r="A61" s="73"/>
      <c r="B61" s="73"/>
      <c r="C61" s="73"/>
      <c r="D61" s="73"/>
      <c r="E61" s="73"/>
      <c r="F61" s="73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pans="1:8 16357:16384" s="28" customFormat="1">
      <c r="A62" s="73"/>
      <c r="B62" s="73"/>
      <c r="C62" s="73"/>
      <c r="D62" s="73"/>
      <c r="E62" s="73"/>
      <c r="F62" s="73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pans="1:8 16357:16384" s="28" customFormat="1">
      <c r="A63" s="73"/>
      <c r="B63" s="73"/>
      <c r="C63" s="73"/>
      <c r="D63" s="73"/>
      <c r="E63" s="73"/>
      <c r="F63" s="73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pans="1:8 16357:16384" s="28" customFormat="1">
      <c r="A64" s="73"/>
      <c r="B64" s="73"/>
      <c r="C64" s="73"/>
      <c r="D64" s="73"/>
      <c r="E64" s="73"/>
      <c r="F64" s="73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pans="1:6 16357:16384" s="28" customFormat="1">
      <c r="A65" s="73"/>
      <c r="B65" s="73"/>
      <c r="C65" s="73"/>
      <c r="D65" s="73"/>
      <c r="E65" s="73"/>
      <c r="F65" s="73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pans="1:6 16357:16384" s="28" customFormat="1">
      <c r="A66" s="73"/>
      <c r="B66" s="73"/>
      <c r="C66" s="73"/>
      <c r="D66" s="73"/>
      <c r="E66" s="73"/>
      <c r="F66" s="73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pans="1:6 16357:16384" s="28" customFormat="1">
      <c r="A67" s="73"/>
      <c r="B67" s="73"/>
      <c r="C67" s="73"/>
      <c r="D67" s="73"/>
      <c r="E67" s="73"/>
      <c r="F67" s="73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pans="1:6 16357:16384" s="28" customFormat="1">
      <c r="A68" s="73"/>
      <c r="B68" s="73"/>
      <c r="C68" s="73"/>
      <c r="D68" s="73"/>
      <c r="E68" s="73"/>
      <c r="F68" s="73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:6 16357:16384" s="28" customFormat="1">
      <c r="A69" s="73"/>
      <c r="B69" s="73"/>
      <c r="C69" s="73"/>
      <c r="D69" s="73"/>
      <c r="E69" s="73"/>
      <c r="F69" s="73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:6 16357:16384" s="28" customFormat="1">
      <c r="A70" s="73"/>
      <c r="B70" s="73"/>
      <c r="C70" s="73"/>
      <c r="D70" s="73"/>
      <c r="E70" s="73"/>
      <c r="F70" s="73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pans="1:6 16357:16384" s="28" customFormat="1">
      <c r="A71" s="73"/>
      <c r="B71" s="73"/>
      <c r="C71" s="73"/>
      <c r="D71" s="73"/>
      <c r="E71" s="73"/>
      <c r="F71" s="73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pans="1:6 16357:16384" s="28" customFormat="1">
      <c r="A72" s="73"/>
      <c r="B72" s="73"/>
      <c r="C72" s="73"/>
      <c r="D72" s="73"/>
      <c r="E72" s="73"/>
      <c r="F72" s="73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6 16357:16384" s="28" customFormat="1">
      <c r="A73" s="73"/>
      <c r="B73" s="73"/>
      <c r="C73" s="73"/>
      <c r="D73" s="73"/>
      <c r="E73" s="73"/>
      <c r="F73" s="73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6 16357:16384" s="28" customFormat="1">
      <c r="A74" s="73"/>
      <c r="B74" s="73"/>
      <c r="C74" s="73"/>
      <c r="D74" s="73"/>
      <c r="E74" s="73"/>
      <c r="F74" s="73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6 16357:16384" s="28" customFormat="1">
      <c r="A75" s="73"/>
      <c r="B75" s="73"/>
      <c r="C75" s="73"/>
      <c r="D75" s="73"/>
      <c r="E75" s="73"/>
      <c r="F75" s="73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6 16357:16384" s="28" customFormat="1">
      <c r="A76" s="73"/>
      <c r="B76" s="73"/>
      <c r="C76" s="73"/>
      <c r="D76" s="73"/>
      <c r="E76" s="73"/>
      <c r="F76" s="73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pans="1:6 16357:16384" s="28" customFormat="1">
      <c r="A77" s="73"/>
      <c r="B77" s="73"/>
      <c r="C77" s="73"/>
      <c r="D77" s="73"/>
      <c r="E77" s="73"/>
      <c r="F77" s="73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pans="1:6 16357:16384" s="28" customFormat="1">
      <c r="A78" s="73"/>
      <c r="B78" s="73"/>
      <c r="C78" s="73"/>
      <c r="D78" s="73"/>
      <c r="E78" s="73"/>
      <c r="F78" s="73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pans="1:6 16357:16384" s="28" customFormat="1">
      <c r="A79" s="73"/>
      <c r="B79" s="73"/>
      <c r="C79" s="73"/>
      <c r="D79" s="73"/>
      <c r="E79" s="73"/>
      <c r="F79" s="73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pans="1:6 16357:16384" s="28" customFormat="1">
      <c r="A80" s="73"/>
      <c r="B80" s="73"/>
      <c r="C80" s="73"/>
      <c r="D80" s="73"/>
      <c r="E80" s="73"/>
      <c r="F80" s="73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pans="1:6 16357:16384" s="28" customFormat="1">
      <c r="A81" s="73"/>
      <c r="B81" s="73"/>
      <c r="C81" s="73"/>
      <c r="D81" s="73"/>
      <c r="E81" s="73"/>
      <c r="F81" s="73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pans="1:6 16357:16384" s="28" customFormat="1">
      <c r="A82" s="73"/>
      <c r="B82" s="73"/>
      <c r="C82" s="73"/>
      <c r="D82" s="73"/>
      <c r="E82" s="73"/>
      <c r="F82" s="73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pans="1:6 16357:16384" s="28" customFormat="1">
      <c r="A83" s="73"/>
      <c r="B83" s="73"/>
      <c r="C83" s="73"/>
      <c r="D83" s="73"/>
      <c r="E83" s="73"/>
      <c r="F83" s="73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pans="1:6 16357:16384" s="28" customFormat="1">
      <c r="A84" s="73"/>
      <c r="B84" s="73"/>
      <c r="C84" s="73"/>
      <c r="D84" s="73"/>
      <c r="E84" s="73"/>
      <c r="F84" s="73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spans="1:6 16357:16384" s="28" customFormat="1">
      <c r="A85" s="73"/>
      <c r="B85" s="73"/>
      <c r="C85" s="73"/>
      <c r="D85" s="73"/>
      <c r="E85" s="73"/>
      <c r="F85" s="73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  <c r="XFC85" s="1"/>
      <c r="XFD85" s="1"/>
    </row>
    <row r="86" spans="1:6 16357:16384" s="28" customFormat="1">
      <c r="A86" s="73"/>
      <c r="B86" s="73"/>
      <c r="C86" s="73"/>
      <c r="D86" s="73"/>
      <c r="E86" s="73"/>
      <c r="F86" s="73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  <c r="XFC86" s="1"/>
      <c r="XFD86" s="1"/>
    </row>
    <row r="87" spans="1:6 16357:16384" s="28" customFormat="1">
      <c r="A87" s="73"/>
      <c r="B87" s="73"/>
      <c r="C87" s="73"/>
      <c r="D87" s="73"/>
      <c r="E87" s="73"/>
      <c r="F87" s="73"/>
      <c r="XEC87" s="1"/>
      <c r="XED87" s="1"/>
      <c r="XEE87" s="1"/>
      <c r="XEF87" s="1"/>
      <c r="XEG87" s="1"/>
      <c r="XEH87" s="1"/>
      <c r="XEI87" s="1"/>
      <c r="XEJ87" s="1"/>
      <c r="XEK87" s="1"/>
      <c r="XEL87" s="1"/>
      <c r="XEM87" s="1"/>
      <c r="XEN87" s="1"/>
      <c r="XEO87" s="1"/>
      <c r="XEP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  <c r="XFB87" s="1"/>
      <c r="XFC87" s="1"/>
      <c r="XFD87" s="1"/>
    </row>
    <row r="88" spans="1:6 16357:16384" s="28" customFormat="1">
      <c r="A88" s="73"/>
      <c r="B88" s="73"/>
      <c r="C88" s="73"/>
      <c r="D88" s="73"/>
      <c r="E88" s="73"/>
      <c r="F88" s="73"/>
      <c r="XEC88" s="1"/>
      <c r="XED88" s="1"/>
      <c r="XEE88" s="1"/>
      <c r="XEF88" s="1"/>
      <c r="XEG88" s="1"/>
      <c r="XEH88" s="1"/>
      <c r="XEI88" s="1"/>
      <c r="XEJ88" s="1"/>
      <c r="XEK88" s="1"/>
      <c r="XEL88" s="1"/>
      <c r="XEM88" s="1"/>
      <c r="XEN88" s="1"/>
      <c r="XEO88" s="1"/>
      <c r="XEP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  <c r="XFB88" s="1"/>
      <c r="XFC88" s="1"/>
      <c r="XFD88" s="1"/>
    </row>
    <row r="89" spans="1:6 16357:16384" s="28" customFormat="1">
      <c r="A89" s="73"/>
      <c r="B89" s="73"/>
      <c r="C89" s="73"/>
      <c r="D89" s="73"/>
      <c r="E89" s="73"/>
      <c r="F89" s="73"/>
      <c r="XEC89" s="1"/>
      <c r="XED89" s="1"/>
      <c r="XEE89" s="1"/>
      <c r="XEF89" s="1"/>
      <c r="XEG89" s="1"/>
      <c r="XEH89" s="1"/>
      <c r="XEI89" s="1"/>
      <c r="XEJ89" s="1"/>
      <c r="XEK89" s="1"/>
      <c r="XEL89" s="1"/>
      <c r="XEM89" s="1"/>
      <c r="XEN89" s="1"/>
      <c r="XEO89" s="1"/>
      <c r="XEP89" s="1"/>
      <c r="XEQ89" s="1"/>
      <c r="XER89" s="1"/>
      <c r="XES89" s="1"/>
      <c r="XET89" s="1"/>
      <c r="XEU89" s="1"/>
      <c r="XEV89" s="1"/>
      <c r="XEW89" s="1"/>
      <c r="XEX89" s="1"/>
      <c r="XEY89" s="1"/>
      <c r="XEZ89" s="1"/>
      <c r="XFA89" s="1"/>
      <c r="XFB89" s="1"/>
      <c r="XFC89" s="1"/>
      <c r="XFD89" s="1"/>
    </row>
    <row r="90" spans="1:6 16357:16384" s="28" customFormat="1">
      <c r="A90" s="73"/>
      <c r="B90" s="73"/>
      <c r="C90" s="73"/>
      <c r="D90" s="73"/>
      <c r="E90" s="73"/>
      <c r="F90" s="73"/>
      <c r="XEC90" s="1"/>
      <c r="XED90" s="1"/>
      <c r="XEE90" s="1"/>
      <c r="XEF90" s="1"/>
      <c r="XEG90" s="1"/>
      <c r="XEH90" s="1"/>
      <c r="XEI90" s="1"/>
      <c r="XEJ90" s="1"/>
      <c r="XEK90" s="1"/>
      <c r="XEL90" s="1"/>
      <c r="XEM90" s="1"/>
      <c r="XEN90" s="1"/>
      <c r="XEO90" s="1"/>
      <c r="XEP90" s="1"/>
      <c r="XEQ90" s="1"/>
      <c r="XER90" s="1"/>
      <c r="XES90" s="1"/>
      <c r="XET90" s="1"/>
      <c r="XEU90" s="1"/>
      <c r="XEV90" s="1"/>
      <c r="XEW90" s="1"/>
      <c r="XEX90" s="1"/>
      <c r="XEY90" s="1"/>
      <c r="XEZ90" s="1"/>
      <c r="XFA90" s="1"/>
      <c r="XFB90" s="1"/>
      <c r="XFC90" s="1"/>
      <c r="XFD90" s="1"/>
    </row>
    <row r="91" spans="1:6 16357:16384" s="28" customFormat="1">
      <c r="A91" s="73"/>
      <c r="B91" s="73"/>
      <c r="C91" s="73"/>
      <c r="D91" s="73"/>
      <c r="E91" s="73"/>
      <c r="F91" s="73"/>
      <c r="XEC91" s="1"/>
      <c r="XED91" s="1"/>
      <c r="XEE91" s="1"/>
      <c r="XEF91" s="1"/>
      <c r="XEG91" s="1"/>
      <c r="XEH91" s="1"/>
      <c r="XEI91" s="1"/>
      <c r="XEJ91" s="1"/>
      <c r="XEK91" s="1"/>
      <c r="XEL91" s="1"/>
      <c r="XEM91" s="1"/>
      <c r="XEN91" s="1"/>
      <c r="XEO91" s="1"/>
      <c r="XEP91" s="1"/>
      <c r="XEQ91" s="1"/>
      <c r="XER91" s="1"/>
      <c r="XES91" s="1"/>
      <c r="XET91" s="1"/>
      <c r="XEU91" s="1"/>
      <c r="XEV91" s="1"/>
      <c r="XEW91" s="1"/>
      <c r="XEX91" s="1"/>
      <c r="XEY91" s="1"/>
      <c r="XEZ91" s="1"/>
      <c r="XFA91" s="1"/>
      <c r="XFB91" s="1"/>
      <c r="XFC91" s="1"/>
      <c r="XFD91" s="1"/>
    </row>
    <row r="92" spans="1:6 16357:16384" s="28" customFormat="1">
      <c r="A92" s="73"/>
      <c r="B92" s="73"/>
      <c r="C92" s="73"/>
      <c r="D92" s="73"/>
      <c r="E92" s="73"/>
      <c r="F92" s="73"/>
      <c r="XEC92" s="1"/>
      <c r="XED92" s="1"/>
      <c r="XEE92" s="1"/>
      <c r="XEF92" s="1"/>
      <c r="XEG92" s="1"/>
      <c r="XEH92" s="1"/>
      <c r="XEI92" s="1"/>
      <c r="XEJ92" s="1"/>
      <c r="XEK92" s="1"/>
      <c r="XEL92" s="1"/>
      <c r="XEM92" s="1"/>
      <c r="XEN92" s="1"/>
      <c r="XEO92" s="1"/>
      <c r="XEP92" s="1"/>
      <c r="XEQ92" s="1"/>
      <c r="XER92" s="1"/>
      <c r="XES92" s="1"/>
      <c r="XET92" s="1"/>
      <c r="XEU92" s="1"/>
      <c r="XEV92" s="1"/>
      <c r="XEW92" s="1"/>
      <c r="XEX92" s="1"/>
      <c r="XEY92" s="1"/>
      <c r="XEZ92" s="1"/>
      <c r="XFA92" s="1"/>
      <c r="XFB92" s="1"/>
      <c r="XFC92" s="1"/>
      <c r="XFD92" s="1"/>
    </row>
    <row r="93" spans="1:6 16357:16384" s="28" customFormat="1">
      <c r="A93" s="73"/>
      <c r="B93" s="73"/>
      <c r="C93" s="73"/>
      <c r="D93" s="73"/>
      <c r="E93" s="73"/>
      <c r="F93" s="73"/>
      <c r="XEC93" s="1"/>
      <c r="XED93" s="1"/>
      <c r="XEE93" s="1"/>
      <c r="XEF93" s="1"/>
      <c r="XEG93" s="1"/>
      <c r="XEH93" s="1"/>
      <c r="XEI93" s="1"/>
      <c r="XEJ93" s="1"/>
      <c r="XEK93" s="1"/>
      <c r="XEL93" s="1"/>
      <c r="XEM93" s="1"/>
      <c r="XEN93" s="1"/>
      <c r="XEO93" s="1"/>
      <c r="XEP93" s="1"/>
      <c r="XEQ93" s="1"/>
      <c r="XER93" s="1"/>
      <c r="XES93" s="1"/>
      <c r="XET93" s="1"/>
      <c r="XEU93" s="1"/>
      <c r="XEV93" s="1"/>
      <c r="XEW93" s="1"/>
      <c r="XEX93" s="1"/>
      <c r="XEY93" s="1"/>
      <c r="XEZ93" s="1"/>
      <c r="XFA93" s="1"/>
      <c r="XFB93" s="1"/>
      <c r="XFC93" s="1"/>
      <c r="XFD93" s="1"/>
    </row>
    <row r="94" spans="1:6 16357:16384" s="28" customFormat="1">
      <c r="A94" s="73"/>
      <c r="B94" s="73"/>
      <c r="C94" s="73"/>
      <c r="D94" s="73"/>
      <c r="E94" s="73"/>
      <c r="F94" s="73"/>
      <c r="XEC94" s="1"/>
      <c r="XED94" s="1"/>
      <c r="XEE94" s="1"/>
      <c r="XEF94" s="1"/>
      <c r="XEG94" s="1"/>
      <c r="XEH94" s="1"/>
      <c r="XEI94" s="1"/>
      <c r="XEJ94" s="1"/>
      <c r="XEK94" s="1"/>
      <c r="XEL94" s="1"/>
      <c r="XEM94" s="1"/>
      <c r="XEN94" s="1"/>
      <c r="XEO94" s="1"/>
      <c r="XEP94" s="1"/>
      <c r="XEQ94" s="1"/>
      <c r="XER94" s="1"/>
      <c r="XES94" s="1"/>
      <c r="XET94" s="1"/>
      <c r="XEU94" s="1"/>
      <c r="XEV94" s="1"/>
      <c r="XEW94" s="1"/>
      <c r="XEX94" s="1"/>
      <c r="XEY94" s="1"/>
      <c r="XEZ94" s="1"/>
      <c r="XFA94" s="1"/>
      <c r="XFB94" s="1"/>
      <c r="XFC94" s="1"/>
      <c r="XFD94" s="1"/>
    </row>
    <row r="95" spans="1:6 16357:16384" s="28" customFormat="1">
      <c r="A95" s="73"/>
      <c r="B95" s="73"/>
      <c r="C95" s="73"/>
      <c r="D95" s="73"/>
      <c r="E95" s="73"/>
      <c r="F95" s="73"/>
      <c r="XEC95" s="1"/>
      <c r="XED95" s="1"/>
      <c r="XEE95" s="1"/>
      <c r="XEF95" s="1"/>
      <c r="XEG95" s="1"/>
      <c r="XEH95" s="1"/>
      <c r="XEI95" s="1"/>
      <c r="XEJ95" s="1"/>
      <c r="XEK95" s="1"/>
      <c r="XEL95" s="1"/>
      <c r="XEM95" s="1"/>
      <c r="XEN95" s="1"/>
      <c r="XEO95" s="1"/>
      <c r="XEP95" s="1"/>
      <c r="XEQ95" s="1"/>
      <c r="XER95" s="1"/>
      <c r="XES95" s="1"/>
      <c r="XET95" s="1"/>
      <c r="XEU95" s="1"/>
      <c r="XEV95" s="1"/>
      <c r="XEW95" s="1"/>
      <c r="XEX95" s="1"/>
      <c r="XEY95" s="1"/>
      <c r="XEZ95" s="1"/>
      <c r="XFA95" s="1"/>
      <c r="XFB95" s="1"/>
      <c r="XFC95" s="1"/>
      <c r="XFD95" s="1"/>
    </row>
    <row r="96" spans="1:6 16357:16384" s="28" customFormat="1">
      <c r="A96" s="73"/>
      <c r="B96" s="73"/>
      <c r="C96" s="73"/>
      <c r="D96" s="73"/>
      <c r="E96" s="73"/>
      <c r="F96" s="73"/>
      <c r="XEC96" s="1"/>
      <c r="XED96" s="1"/>
      <c r="XEE96" s="1"/>
      <c r="XEF96" s="1"/>
      <c r="XEG96" s="1"/>
      <c r="XEH96" s="1"/>
      <c r="XEI96" s="1"/>
      <c r="XEJ96" s="1"/>
      <c r="XEK96" s="1"/>
      <c r="XEL96" s="1"/>
      <c r="XEM96" s="1"/>
      <c r="XEN96" s="1"/>
      <c r="XEO96" s="1"/>
      <c r="XEP96" s="1"/>
      <c r="XEQ96" s="1"/>
      <c r="XER96" s="1"/>
      <c r="XES96" s="1"/>
      <c r="XET96" s="1"/>
      <c r="XEU96" s="1"/>
      <c r="XEV96" s="1"/>
      <c r="XEW96" s="1"/>
      <c r="XEX96" s="1"/>
      <c r="XEY96" s="1"/>
      <c r="XEZ96" s="1"/>
      <c r="XFA96" s="1"/>
      <c r="XFB96" s="1"/>
      <c r="XFC96" s="1"/>
      <c r="XFD96" s="1"/>
    </row>
    <row r="97" spans="1:6 16357:16384" s="28" customFormat="1">
      <c r="A97" s="73"/>
      <c r="B97" s="73"/>
      <c r="C97" s="73"/>
      <c r="D97" s="73"/>
      <c r="E97" s="73"/>
      <c r="F97" s="73"/>
      <c r="XEC97" s="1"/>
      <c r="XED97" s="1"/>
      <c r="XEE97" s="1"/>
      <c r="XEF97" s="1"/>
      <c r="XEG97" s="1"/>
      <c r="XEH97" s="1"/>
      <c r="XEI97" s="1"/>
      <c r="XEJ97" s="1"/>
      <c r="XEK97" s="1"/>
      <c r="XEL97" s="1"/>
      <c r="XEM97" s="1"/>
      <c r="XEN97" s="1"/>
      <c r="XEO97" s="1"/>
      <c r="XEP97" s="1"/>
      <c r="XEQ97" s="1"/>
      <c r="XER97" s="1"/>
      <c r="XES97" s="1"/>
      <c r="XET97" s="1"/>
      <c r="XEU97" s="1"/>
      <c r="XEV97" s="1"/>
      <c r="XEW97" s="1"/>
      <c r="XEX97" s="1"/>
      <c r="XEY97" s="1"/>
      <c r="XEZ97" s="1"/>
      <c r="XFA97" s="1"/>
      <c r="XFB97" s="1"/>
      <c r="XFC97" s="1"/>
      <c r="XFD97" s="1"/>
    </row>
    <row r="98" spans="1:6 16357:16384" s="28" customFormat="1">
      <c r="A98" s="73"/>
      <c r="B98" s="73"/>
      <c r="C98" s="73"/>
      <c r="D98" s="73"/>
      <c r="E98" s="73"/>
      <c r="F98" s="73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  <c r="XEX98" s="1"/>
      <c r="XEY98" s="1"/>
      <c r="XEZ98" s="1"/>
      <c r="XFA98" s="1"/>
      <c r="XFB98" s="1"/>
      <c r="XFC98" s="1"/>
      <c r="XFD98" s="1"/>
    </row>
    <row r="99" spans="1:6 16357:16384" s="28" customFormat="1">
      <c r="A99" s="73"/>
      <c r="B99" s="73"/>
      <c r="C99" s="73"/>
      <c r="D99" s="73"/>
      <c r="E99" s="73"/>
      <c r="F99" s="73"/>
      <c r="XEC99" s="1"/>
      <c r="XED99" s="1"/>
      <c r="XEE99" s="1"/>
      <c r="XEF99" s="1"/>
      <c r="XEG99" s="1"/>
      <c r="XEH99" s="1"/>
      <c r="XEI99" s="1"/>
      <c r="XEJ99" s="1"/>
      <c r="XEK99" s="1"/>
      <c r="XEL99" s="1"/>
      <c r="XEM99" s="1"/>
      <c r="XEN99" s="1"/>
      <c r="XEO99" s="1"/>
      <c r="XEP99" s="1"/>
      <c r="XEQ99" s="1"/>
      <c r="XER99" s="1"/>
      <c r="XES99" s="1"/>
      <c r="XET99" s="1"/>
      <c r="XEU99" s="1"/>
      <c r="XEV99" s="1"/>
      <c r="XEW99" s="1"/>
      <c r="XEX99" s="1"/>
      <c r="XEY99" s="1"/>
      <c r="XEZ99" s="1"/>
      <c r="XFA99" s="1"/>
      <c r="XFB99" s="1"/>
      <c r="XFC99" s="1"/>
      <c r="XFD99" s="1"/>
    </row>
    <row r="100" spans="1:6 16357:16384" s="28" customFormat="1">
      <c r="A100" s="73"/>
      <c r="B100" s="73"/>
      <c r="C100" s="73"/>
      <c r="D100" s="73"/>
      <c r="E100" s="73"/>
      <c r="F100" s="73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:6 16357:16384" s="28" customFormat="1">
      <c r="A101" s="73"/>
      <c r="B101" s="73"/>
      <c r="C101" s="73"/>
      <c r="D101" s="73"/>
      <c r="E101" s="73"/>
      <c r="F101" s="73"/>
      <c r="XEC101" s="1"/>
      <c r="XED101" s="1"/>
      <c r="XEE101" s="1"/>
      <c r="XEF101" s="1"/>
      <c r="XEG101" s="1"/>
      <c r="XEH101" s="1"/>
      <c r="XEI101" s="1"/>
      <c r="XEJ101" s="1"/>
      <c r="XEK101" s="1"/>
      <c r="XEL101" s="1"/>
      <c r="XEM101" s="1"/>
      <c r="XEN101" s="1"/>
      <c r="XEO101" s="1"/>
      <c r="XEP101" s="1"/>
      <c r="XEQ101" s="1"/>
      <c r="XER101" s="1"/>
      <c r="XES101" s="1"/>
      <c r="XET101" s="1"/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:6 16357:16384" s="28" customFormat="1">
      <c r="A102" s="73"/>
      <c r="B102" s="73"/>
      <c r="C102" s="73"/>
      <c r="D102" s="73"/>
      <c r="E102" s="73"/>
      <c r="F102" s="73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1"/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:6 16357:16384" s="28" customFormat="1">
      <c r="A103" s="73"/>
      <c r="B103" s="73"/>
      <c r="C103" s="73"/>
      <c r="D103" s="73"/>
      <c r="E103" s="73"/>
      <c r="F103" s="73"/>
      <c r="XEC103" s="1"/>
      <c r="XED103" s="1"/>
      <c r="XEE103" s="1"/>
      <c r="XEF103" s="1"/>
      <c r="XEG103" s="1"/>
      <c r="XEH103" s="1"/>
      <c r="XEI103" s="1"/>
      <c r="XEJ103" s="1"/>
      <c r="XEK103" s="1"/>
      <c r="XEL103" s="1"/>
      <c r="XEM103" s="1"/>
      <c r="XEN103" s="1"/>
      <c r="XEO103" s="1"/>
      <c r="XEP103" s="1"/>
      <c r="XEQ103" s="1"/>
      <c r="XER103" s="1"/>
      <c r="XES103" s="1"/>
      <c r="XET103" s="1"/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:6 16357:16384" s="28" customFormat="1">
      <c r="A104" s="73"/>
      <c r="B104" s="73"/>
      <c r="C104" s="73"/>
      <c r="D104" s="73"/>
      <c r="E104" s="73"/>
      <c r="F104" s="73"/>
      <c r="XEC104" s="1"/>
      <c r="XED104" s="1"/>
      <c r="XEE104" s="1"/>
      <c r="XEF104" s="1"/>
      <c r="XEG104" s="1"/>
      <c r="XEH104" s="1"/>
      <c r="XEI104" s="1"/>
      <c r="XEJ104" s="1"/>
      <c r="XEK104" s="1"/>
      <c r="XEL104" s="1"/>
      <c r="XEM104" s="1"/>
      <c r="XEN104" s="1"/>
      <c r="XEO104" s="1"/>
      <c r="XEP104" s="1"/>
      <c r="XEQ104" s="1"/>
      <c r="XER104" s="1"/>
      <c r="XES104" s="1"/>
      <c r="XET104" s="1"/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:6 16357:16384" s="28" customFormat="1">
      <c r="A105" s="73"/>
      <c r="B105" s="73"/>
      <c r="C105" s="73"/>
      <c r="D105" s="73"/>
      <c r="E105" s="73"/>
      <c r="F105" s="73"/>
      <c r="XEC105" s="1"/>
      <c r="XED105" s="1"/>
      <c r="XEE105" s="1"/>
      <c r="XEF105" s="1"/>
      <c r="XEG105" s="1"/>
      <c r="XEH105" s="1"/>
      <c r="XEI105" s="1"/>
      <c r="XEJ105" s="1"/>
      <c r="XEK105" s="1"/>
      <c r="XEL105" s="1"/>
      <c r="XEM105" s="1"/>
      <c r="XEN105" s="1"/>
      <c r="XEO105" s="1"/>
      <c r="XEP105" s="1"/>
      <c r="XEQ105" s="1"/>
      <c r="XER105" s="1"/>
      <c r="XES105" s="1"/>
      <c r="XET105" s="1"/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:6 16357:16384" s="28" customFormat="1">
      <c r="A106" s="73"/>
      <c r="B106" s="73"/>
      <c r="C106" s="73"/>
      <c r="D106" s="73"/>
      <c r="E106" s="73"/>
      <c r="F106" s="73"/>
      <c r="XEC106" s="1"/>
      <c r="XED106" s="1"/>
      <c r="XEE106" s="1"/>
      <c r="XEF106" s="1"/>
      <c r="XEG106" s="1"/>
      <c r="XEH106" s="1"/>
      <c r="XEI106" s="1"/>
      <c r="XEJ106" s="1"/>
      <c r="XEK106" s="1"/>
      <c r="XEL106" s="1"/>
      <c r="XEM106" s="1"/>
      <c r="XEN106" s="1"/>
      <c r="XEO106" s="1"/>
      <c r="XEP106" s="1"/>
      <c r="XEQ106" s="1"/>
      <c r="XER106" s="1"/>
      <c r="XES106" s="1"/>
      <c r="XET106" s="1"/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:6 16357:16384" s="28" customFormat="1">
      <c r="A107" s="73"/>
      <c r="B107" s="73"/>
      <c r="C107" s="73"/>
      <c r="D107" s="73"/>
      <c r="E107" s="73"/>
      <c r="F107" s="73"/>
      <c r="XEC107" s="1"/>
      <c r="XED107" s="1"/>
      <c r="XEE107" s="1"/>
      <c r="XEF107" s="1"/>
      <c r="XEG107" s="1"/>
      <c r="XEH107" s="1"/>
      <c r="XEI107" s="1"/>
      <c r="XEJ107" s="1"/>
      <c r="XEK107" s="1"/>
      <c r="XEL107" s="1"/>
      <c r="XEM107" s="1"/>
      <c r="XEN107" s="1"/>
      <c r="XEO107" s="1"/>
      <c r="XEP107" s="1"/>
      <c r="XEQ107" s="1"/>
      <c r="XER107" s="1"/>
      <c r="XES107" s="1"/>
      <c r="XET107" s="1"/>
      <c r="XEU107" s="1"/>
      <c r="XEV107" s="1"/>
      <c r="XEW107" s="1"/>
      <c r="XEX107" s="1"/>
      <c r="XEY107" s="1"/>
      <c r="XEZ107" s="1"/>
      <c r="XFA107" s="1"/>
      <c r="XFB107" s="1"/>
      <c r="XFC107" s="1"/>
      <c r="XFD107" s="1"/>
    </row>
    <row r="108" spans="1:6 16357:16384" s="28" customFormat="1">
      <c r="A108" s="73"/>
      <c r="B108" s="73"/>
      <c r="C108" s="73"/>
      <c r="D108" s="73"/>
      <c r="E108" s="73"/>
      <c r="F108" s="73"/>
      <c r="XEC108" s="1"/>
      <c r="XED108" s="1"/>
      <c r="XEE108" s="1"/>
      <c r="XEF108" s="1"/>
      <c r="XEG108" s="1"/>
      <c r="XEH108" s="1"/>
      <c r="XEI108" s="1"/>
      <c r="XEJ108" s="1"/>
      <c r="XEK108" s="1"/>
      <c r="XEL108" s="1"/>
      <c r="XEM108" s="1"/>
      <c r="XEN108" s="1"/>
      <c r="XEO108" s="1"/>
      <c r="XEP108" s="1"/>
      <c r="XEQ108" s="1"/>
      <c r="XER108" s="1"/>
      <c r="XES108" s="1"/>
      <c r="XET108" s="1"/>
      <c r="XEU108" s="1"/>
      <c r="XEV108" s="1"/>
      <c r="XEW108" s="1"/>
      <c r="XEX108" s="1"/>
      <c r="XEY108" s="1"/>
      <c r="XEZ108" s="1"/>
      <c r="XFA108" s="1"/>
      <c r="XFB108" s="1"/>
      <c r="XFC108" s="1"/>
      <c r="XFD108" s="1"/>
    </row>
    <row r="109" spans="1:6 16357:16384" s="28" customFormat="1">
      <c r="A109" s="73"/>
      <c r="B109" s="73"/>
      <c r="C109" s="73"/>
      <c r="D109" s="73"/>
      <c r="E109" s="73"/>
      <c r="F109" s="73"/>
      <c r="XEC109" s="1"/>
      <c r="XED109" s="1"/>
      <c r="XEE109" s="1"/>
      <c r="XEF109" s="1"/>
      <c r="XEG109" s="1"/>
      <c r="XEH109" s="1"/>
      <c r="XEI109" s="1"/>
      <c r="XEJ109" s="1"/>
      <c r="XEK109" s="1"/>
      <c r="XEL109" s="1"/>
      <c r="XEM109" s="1"/>
      <c r="XEN109" s="1"/>
      <c r="XEO109" s="1"/>
      <c r="XEP109" s="1"/>
      <c r="XEQ109" s="1"/>
      <c r="XER109" s="1"/>
      <c r="XES109" s="1"/>
      <c r="XET109" s="1"/>
      <c r="XEU109" s="1"/>
      <c r="XEV109" s="1"/>
      <c r="XEW109" s="1"/>
      <c r="XEX109" s="1"/>
      <c r="XEY109" s="1"/>
      <c r="XEZ109" s="1"/>
      <c r="XFA109" s="1"/>
      <c r="XFB109" s="1"/>
      <c r="XFC109" s="1"/>
      <c r="XFD109" s="1"/>
    </row>
    <row r="110" spans="1:6 16357:16384" s="28" customFormat="1">
      <c r="A110" s="73"/>
      <c r="B110" s="73"/>
      <c r="C110" s="73"/>
      <c r="D110" s="73"/>
      <c r="E110" s="73"/>
      <c r="F110" s="73"/>
      <c r="XEC110" s="1"/>
      <c r="XED110" s="1"/>
      <c r="XEE110" s="1"/>
      <c r="XEF110" s="1"/>
      <c r="XEG110" s="1"/>
      <c r="XEH110" s="1"/>
      <c r="XEI110" s="1"/>
      <c r="XEJ110" s="1"/>
      <c r="XEK110" s="1"/>
      <c r="XEL110" s="1"/>
      <c r="XEM110" s="1"/>
      <c r="XEN110" s="1"/>
      <c r="XEO110" s="1"/>
      <c r="XEP110" s="1"/>
      <c r="XEQ110" s="1"/>
      <c r="XER110" s="1"/>
      <c r="XES110" s="1"/>
      <c r="XET110" s="1"/>
      <c r="XEU110" s="1"/>
      <c r="XEV110" s="1"/>
      <c r="XEW110" s="1"/>
      <c r="XEX110" s="1"/>
      <c r="XEY110" s="1"/>
      <c r="XEZ110" s="1"/>
      <c r="XFA110" s="1"/>
      <c r="XFB110" s="1"/>
      <c r="XFC110" s="1"/>
      <c r="XFD110" s="1"/>
    </row>
    <row r="111" spans="1:6 16357:16384" s="28" customFormat="1">
      <c r="A111" s="73"/>
      <c r="B111" s="73"/>
      <c r="C111" s="73"/>
      <c r="D111" s="73"/>
      <c r="E111" s="73"/>
      <c r="F111" s="73"/>
      <c r="XEC111" s="1"/>
      <c r="XED111" s="1"/>
      <c r="XEE111" s="1"/>
      <c r="XEF111" s="1"/>
      <c r="XEG111" s="1"/>
      <c r="XEH111" s="1"/>
      <c r="XEI111" s="1"/>
      <c r="XEJ111" s="1"/>
      <c r="XEK111" s="1"/>
      <c r="XEL111" s="1"/>
      <c r="XEM111" s="1"/>
      <c r="XEN111" s="1"/>
      <c r="XEO111" s="1"/>
      <c r="XEP111" s="1"/>
      <c r="XEQ111" s="1"/>
      <c r="XER111" s="1"/>
      <c r="XES111" s="1"/>
      <c r="XET111" s="1"/>
      <c r="XEU111" s="1"/>
      <c r="XEV111" s="1"/>
      <c r="XEW111" s="1"/>
      <c r="XEX111" s="1"/>
      <c r="XEY111" s="1"/>
      <c r="XEZ111" s="1"/>
      <c r="XFA111" s="1"/>
      <c r="XFB111" s="1"/>
      <c r="XFC111" s="1"/>
      <c r="XFD111" s="1"/>
    </row>
    <row r="112" spans="1:6 16357:16384" s="28" customFormat="1">
      <c r="A112" s="73"/>
      <c r="B112" s="73"/>
      <c r="C112" s="73"/>
      <c r="D112" s="73"/>
      <c r="E112" s="73"/>
      <c r="F112" s="73"/>
      <c r="XEC112" s="1"/>
      <c r="XED112" s="1"/>
      <c r="XEE112" s="1"/>
      <c r="XEF112" s="1"/>
      <c r="XEG112" s="1"/>
      <c r="XEH112" s="1"/>
      <c r="XEI112" s="1"/>
      <c r="XEJ112" s="1"/>
      <c r="XEK112" s="1"/>
      <c r="XEL112" s="1"/>
      <c r="XEM112" s="1"/>
      <c r="XEN112" s="1"/>
      <c r="XEO112" s="1"/>
      <c r="XEP112" s="1"/>
      <c r="XEQ112" s="1"/>
      <c r="XER112" s="1"/>
      <c r="XES112" s="1"/>
      <c r="XET112" s="1"/>
      <c r="XEU112" s="1"/>
      <c r="XEV112" s="1"/>
      <c r="XEW112" s="1"/>
      <c r="XEX112" s="1"/>
      <c r="XEY112" s="1"/>
      <c r="XEZ112" s="1"/>
      <c r="XFA112" s="1"/>
      <c r="XFB112" s="1"/>
      <c r="XFC112" s="1"/>
      <c r="XFD112" s="1"/>
    </row>
    <row r="113" spans="1:6 16357:16384" s="28" customFormat="1">
      <c r="A113" s="73"/>
      <c r="B113" s="73"/>
      <c r="C113" s="73"/>
      <c r="D113" s="73"/>
      <c r="E113" s="73"/>
      <c r="F113" s="73"/>
      <c r="XEC113" s="1"/>
      <c r="XED113" s="1"/>
      <c r="XEE113" s="1"/>
      <c r="XEF113" s="1"/>
      <c r="XEG113" s="1"/>
      <c r="XEH113" s="1"/>
      <c r="XEI113" s="1"/>
      <c r="XEJ113" s="1"/>
      <c r="XEK113" s="1"/>
      <c r="XEL113" s="1"/>
      <c r="XEM113" s="1"/>
      <c r="XEN113" s="1"/>
      <c r="XEO113" s="1"/>
      <c r="XEP113" s="1"/>
      <c r="XEQ113" s="1"/>
      <c r="XER113" s="1"/>
      <c r="XES113" s="1"/>
      <c r="XET113" s="1"/>
      <c r="XEU113" s="1"/>
      <c r="XEV113" s="1"/>
      <c r="XEW113" s="1"/>
      <c r="XEX113" s="1"/>
      <c r="XEY113" s="1"/>
      <c r="XEZ113" s="1"/>
      <c r="XFA113" s="1"/>
      <c r="XFB113" s="1"/>
      <c r="XFC113" s="1"/>
      <c r="XFD113" s="1"/>
    </row>
    <row r="114" spans="1:6 16357:16384" s="28" customFormat="1">
      <c r="A114" s="73"/>
      <c r="B114" s="73"/>
      <c r="C114" s="73"/>
      <c r="D114" s="73"/>
      <c r="E114" s="73"/>
      <c r="F114" s="73"/>
      <c r="XEC114" s="1"/>
      <c r="XED114" s="1"/>
      <c r="XEE114" s="1"/>
      <c r="XEF114" s="1"/>
      <c r="XEG114" s="1"/>
      <c r="XEH114" s="1"/>
      <c r="XEI114" s="1"/>
      <c r="XEJ114" s="1"/>
      <c r="XEK114" s="1"/>
      <c r="XEL114" s="1"/>
      <c r="XEM114" s="1"/>
      <c r="XEN114" s="1"/>
      <c r="XEO114" s="1"/>
      <c r="XEP114" s="1"/>
      <c r="XEQ114" s="1"/>
      <c r="XER114" s="1"/>
      <c r="XES114" s="1"/>
      <c r="XET114" s="1"/>
      <c r="XEU114" s="1"/>
      <c r="XEV114" s="1"/>
      <c r="XEW114" s="1"/>
      <c r="XEX114" s="1"/>
      <c r="XEY114" s="1"/>
      <c r="XEZ114" s="1"/>
      <c r="XFA114" s="1"/>
      <c r="XFB114" s="1"/>
      <c r="XFC114" s="1"/>
      <c r="XFD114" s="1"/>
    </row>
    <row r="115" spans="1:6 16357:16384" s="28" customFormat="1">
      <c r="A115" s="73"/>
      <c r="B115" s="73"/>
      <c r="C115" s="73"/>
      <c r="D115" s="73"/>
      <c r="E115" s="73"/>
      <c r="F115" s="73"/>
      <c r="XEC115" s="1"/>
      <c r="XED115" s="1"/>
      <c r="XEE115" s="1"/>
      <c r="XEF115" s="1"/>
      <c r="XEG115" s="1"/>
      <c r="XEH115" s="1"/>
      <c r="XEI115" s="1"/>
      <c r="XEJ115" s="1"/>
      <c r="XEK115" s="1"/>
      <c r="XEL115" s="1"/>
      <c r="XEM115" s="1"/>
      <c r="XEN115" s="1"/>
      <c r="XEO115" s="1"/>
      <c r="XEP115" s="1"/>
      <c r="XEQ115" s="1"/>
      <c r="XER115" s="1"/>
      <c r="XES115" s="1"/>
      <c r="XET115" s="1"/>
      <c r="XEU115" s="1"/>
      <c r="XEV115" s="1"/>
      <c r="XEW115" s="1"/>
      <c r="XEX115" s="1"/>
      <c r="XEY115" s="1"/>
      <c r="XEZ115" s="1"/>
      <c r="XFA115" s="1"/>
      <c r="XFB115" s="1"/>
      <c r="XFC115" s="1"/>
      <c r="XFD115" s="1"/>
    </row>
    <row r="116" spans="1:6 16357:16384">
      <c r="A116" s="73"/>
      <c r="B116" s="73"/>
      <c r="C116" s="73"/>
      <c r="D116" s="73"/>
      <c r="E116" s="73"/>
      <c r="F116" s="73"/>
    </row>
    <row r="117" spans="1:6 16357:16384">
      <c r="A117" s="73"/>
      <c r="B117" s="73"/>
      <c r="C117" s="73"/>
      <c r="D117" s="73"/>
      <c r="E117" s="73"/>
      <c r="F117" s="73"/>
    </row>
    <row r="118" spans="1:6 16357:16384">
      <c r="A118" s="73"/>
      <c r="B118" s="73"/>
      <c r="C118" s="73"/>
      <c r="D118" s="73"/>
      <c r="E118" s="73"/>
      <c r="F118" s="73"/>
    </row>
    <row r="119" spans="1:6 16357:16384">
      <c r="A119" s="73"/>
      <c r="B119" s="73"/>
      <c r="C119" s="73"/>
      <c r="D119" s="73"/>
      <c r="E119" s="73"/>
      <c r="F119" s="73"/>
    </row>
    <row r="120" spans="1:6 16357:16384">
      <c r="A120" s="73"/>
      <c r="B120" s="73"/>
      <c r="C120" s="73"/>
      <c r="D120" s="73"/>
      <c r="E120" s="73"/>
      <c r="F120" s="73"/>
    </row>
    <row r="121" spans="1:6 16357:16384">
      <c r="A121" s="73"/>
      <c r="B121" s="73"/>
      <c r="C121" s="73"/>
      <c r="D121" s="73"/>
      <c r="E121" s="73"/>
      <c r="F121" s="73"/>
    </row>
    <row r="122" spans="1:6 16357:16384">
      <c r="A122" s="73"/>
      <c r="B122" s="73"/>
      <c r="C122" s="73"/>
      <c r="D122" s="73"/>
      <c r="E122" s="73"/>
      <c r="F122" s="73"/>
    </row>
    <row r="123" spans="1:6 16357:16384">
      <c r="A123" s="73"/>
      <c r="B123" s="73"/>
      <c r="C123" s="73"/>
      <c r="D123" s="73"/>
      <c r="E123" s="73"/>
      <c r="F123" s="73"/>
    </row>
    <row r="124" spans="1:6 16357:16384">
      <c r="A124" s="73"/>
      <c r="B124" s="73"/>
      <c r="C124" s="73"/>
      <c r="D124" s="73"/>
      <c r="E124" s="73"/>
      <c r="F124" s="73"/>
    </row>
    <row r="125" spans="1:6 16357:16384">
      <c r="A125" s="73"/>
      <c r="B125" s="73"/>
      <c r="C125" s="73"/>
      <c r="D125" s="73"/>
      <c r="E125" s="73"/>
      <c r="F125" s="73"/>
    </row>
    <row r="126" spans="1:6 16357:16384">
      <c r="A126" s="73"/>
      <c r="B126" s="73"/>
      <c r="C126" s="73"/>
      <c r="D126" s="73"/>
      <c r="E126" s="73"/>
      <c r="F126" s="73"/>
    </row>
    <row r="127" spans="1:6 16357:16384">
      <c r="A127" s="73"/>
      <c r="B127" s="73"/>
      <c r="C127" s="73"/>
      <c r="D127" s="73"/>
      <c r="E127" s="73"/>
      <c r="F127" s="73"/>
    </row>
    <row r="128" spans="1:6 16357:16384">
      <c r="A128" s="73"/>
      <c r="B128" s="73"/>
      <c r="C128" s="73"/>
      <c r="D128" s="73"/>
      <c r="E128" s="73"/>
      <c r="F128" s="73"/>
    </row>
    <row r="129" spans="1:6">
      <c r="A129" s="73"/>
      <c r="B129" s="73"/>
      <c r="C129" s="73"/>
      <c r="D129" s="73"/>
      <c r="E129" s="73"/>
      <c r="F129" s="73"/>
    </row>
    <row r="130" spans="1:6">
      <c r="A130" s="73"/>
      <c r="B130" s="73"/>
      <c r="C130" s="73"/>
      <c r="D130" s="73"/>
      <c r="E130" s="73"/>
      <c r="F130" s="73"/>
    </row>
    <row r="131" spans="1:6">
      <c r="A131" s="73"/>
      <c r="B131" s="73"/>
      <c r="C131" s="73"/>
      <c r="D131" s="73"/>
      <c r="E131" s="73"/>
      <c r="F131" s="73"/>
    </row>
    <row r="132" spans="1:6">
      <c r="A132" s="73"/>
      <c r="B132" s="73"/>
      <c r="C132" s="73"/>
      <c r="D132" s="73"/>
      <c r="E132" s="73"/>
      <c r="F132" s="73"/>
    </row>
    <row r="133" spans="1:6">
      <c r="A133" s="73"/>
      <c r="B133" s="73"/>
      <c r="C133" s="73"/>
      <c r="D133" s="73"/>
      <c r="E133" s="73"/>
      <c r="F133" s="73"/>
    </row>
    <row r="134" spans="1:6">
      <c r="A134" s="73"/>
      <c r="B134" s="73"/>
      <c r="C134" s="73"/>
      <c r="D134" s="73"/>
      <c r="E134" s="73"/>
      <c r="F134" s="73"/>
    </row>
    <row r="135" spans="1:6">
      <c r="A135" s="73"/>
      <c r="B135" s="73"/>
      <c r="C135" s="73"/>
      <c r="D135" s="73"/>
      <c r="E135" s="73"/>
      <c r="F135" s="73"/>
    </row>
    <row r="136" spans="1:6">
      <c r="A136" s="73"/>
      <c r="B136" s="73"/>
      <c r="C136" s="73"/>
      <c r="D136" s="73"/>
      <c r="E136" s="73"/>
      <c r="F136" s="73"/>
    </row>
    <row r="137" spans="1:6">
      <c r="A137" s="73"/>
      <c r="B137" s="73"/>
      <c r="C137" s="73"/>
      <c r="D137" s="73"/>
      <c r="E137" s="73"/>
      <c r="F137" s="73"/>
    </row>
    <row r="138" spans="1:6">
      <c r="A138" s="73"/>
      <c r="B138" s="73"/>
      <c r="C138" s="73"/>
      <c r="D138" s="73"/>
      <c r="E138" s="73"/>
      <c r="F138" s="73"/>
    </row>
    <row r="139" spans="1:6">
      <c r="A139" s="73"/>
      <c r="B139" s="73"/>
      <c r="C139" s="73"/>
      <c r="D139" s="73"/>
      <c r="E139" s="73"/>
      <c r="F139" s="73"/>
    </row>
    <row r="140" spans="1:6">
      <c r="A140" s="73"/>
      <c r="B140" s="73"/>
      <c r="C140" s="73"/>
      <c r="D140" s="73"/>
      <c r="E140" s="73"/>
      <c r="F140" s="73"/>
    </row>
    <row r="141" spans="1:6">
      <c r="A141" s="73"/>
      <c r="B141" s="73"/>
      <c r="C141" s="73"/>
      <c r="D141" s="73"/>
      <c r="E141" s="73"/>
      <c r="F141" s="73"/>
    </row>
    <row r="142" spans="1:6">
      <c r="A142" s="73"/>
      <c r="B142" s="73"/>
      <c r="C142" s="73"/>
      <c r="D142" s="73"/>
      <c r="E142" s="73"/>
      <c r="F142" s="73"/>
    </row>
    <row r="143" spans="1:6">
      <c r="A143" s="73"/>
      <c r="B143" s="73"/>
      <c r="C143" s="73"/>
      <c r="D143" s="73"/>
      <c r="E143" s="73"/>
      <c r="F143" s="73"/>
    </row>
    <row r="144" spans="1:6">
      <c r="A144" s="73"/>
      <c r="B144" s="73"/>
      <c r="C144" s="73"/>
      <c r="D144" s="73"/>
      <c r="E144" s="73"/>
      <c r="F144" s="73"/>
    </row>
    <row r="145" spans="1:6">
      <c r="A145" s="73"/>
      <c r="B145" s="73"/>
      <c r="C145" s="73"/>
      <c r="D145" s="73"/>
      <c r="E145" s="73"/>
      <c r="F145" s="73"/>
    </row>
    <row r="146" spans="1:6">
      <c r="A146" s="73"/>
      <c r="B146" s="73"/>
      <c r="C146" s="73"/>
      <c r="D146" s="73"/>
      <c r="E146" s="73"/>
      <c r="F146" s="73"/>
    </row>
    <row r="147" spans="1:6">
      <c r="A147" s="73"/>
      <c r="B147" s="73"/>
      <c r="C147" s="73"/>
      <c r="D147" s="73"/>
      <c r="E147" s="73"/>
      <c r="F147" s="73"/>
    </row>
    <row r="148" spans="1:6">
      <c r="A148" s="73"/>
      <c r="B148" s="73"/>
      <c r="C148" s="73"/>
      <c r="D148" s="73"/>
      <c r="E148" s="73"/>
      <c r="F148" s="73"/>
    </row>
    <row r="149" spans="1:6">
      <c r="A149" s="73"/>
      <c r="B149" s="73"/>
      <c r="C149" s="73"/>
      <c r="D149" s="73"/>
      <c r="E149" s="73"/>
      <c r="F149" s="73"/>
    </row>
    <row r="150" spans="1:6">
      <c r="A150" s="73"/>
      <c r="B150" s="73"/>
      <c r="C150" s="73"/>
      <c r="D150" s="73"/>
      <c r="E150" s="73"/>
      <c r="F150" s="73"/>
    </row>
    <row r="151" spans="1:6">
      <c r="A151" s="73"/>
      <c r="B151" s="73"/>
      <c r="C151" s="73"/>
      <c r="D151" s="73"/>
      <c r="E151" s="73"/>
      <c r="F151" s="73"/>
    </row>
    <row r="152" spans="1:6">
      <c r="A152" s="73"/>
      <c r="B152" s="73"/>
      <c r="C152" s="73"/>
      <c r="D152" s="73"/>
      <c r="E152" s="73"/>
      <c r="F152" s="73"/>
    </row>
    <row r="153" spans="1:6">
      <c r="A153" s="73"/>
      <c r="B153" s="73"/>
      <c r="C153" s="73"/>
      <c r="D153" s="73"/>
      <c r="E153" s="73"/>
      <c r="F153" s="73"/>
    </row>
    <row r="154" spans="1:6">
      <c r="A154" s="73"/>
      <c r="B154" s="73"/>
      <c r="C154" s="73"/>
      <c r="D154" s="73"/>
      <c r="E154" s="73"/>
      <c r="F154" s="73"/>
    </row>
    <row r="155" spans="1:6">
      <c r="A155" s="73"/>
      <c r="B155" s="73"/>
      <c r="C155" s="73"/>
      <c r="D155" s="73"/>
      <c r="E155" s="73"/>
      <c r="F155" s="73"/>
    </row>
  </sheetData>
  <mergeCells count="4">
    <mergeCell ref="A1:G1"/>
    <mergeCell ref="A2:G2"/>
    <mergeCell ref="A4:G4"/>
    <mergeCell ref="A52:G52"/>
  </mergeCells>
  <hyperlinks>
    <hyperlink ref="A1" location="ÍNDICE!A1" display="VOLVER AL ÍNDICE" xr:uid="{00000000-0004-0000-0300-000000000000}"/>
  </hyperlinks>
  <pageMargins left="0.78749999999999998" right="0.78749999999999998" top="1.05277777777778" bottom="1.05277777777778" header="0.78749999999999998" footer="0.78749999999999998"/>
  <pageSetup paperSize="9" scale="5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CN23"/>
  <sheetViews>
    <sheetView zoomScaleNormal="100" workbookViewId="0">
      <selection sqref="A1:F1"/>
    </sheetView>
  </sheetViews>
  <sheetFormatPr baseColWidth="10" defaultColWidth="11.5703125" defaultRowHeight="12.75"/>
  <cols>
    <col min="1" max="1" width="38.42578125" style="28" bestFit="1" customWidth="1"/>
    <col min="2" max="2" width="8.5703125" style="28" bestFit="1" customWidth="1"/>
    <col min="3" max="3" width="26.5703125" style="28" customWidth="1"/>
    <col min="4" max="4" width="15.140625" style="28" customWidth="1"/>
    <col min="5" max="5" width="23.85546875" style="28" customWidth="1"/>
    <col min="6" max="6" width="14.7109375" style="28" customWidth="1"/>
    <col min="7" max="8" width="26.85546875" style="28" customWidth="1"/>
    <col min="9" max="9" width="11.5703125" style="30"/>
    <col min="10" max="92" width="11.5703125" style="28"/>
  </cols>
  <sheetData>
    <row r="1" spans="1:9" ht="15.75" customHeight="1">
      <c r="A1" s="164" t="s">
        <v>63</v>
      </c>
      <c r="B1" s="164"/>
      <c r="C1" s="164"/>
      <c r="D1" s="164"/>
      <c r="E1" s="164"/>
      <c r="F1" s="164"/>
    </row>
    <row r="2" spans="1:9" ht="15.75" customHeight="1">
      <c r="A2" s="169" t="s">
        <v>0</v>
      </c>
      <c r="B2" s="169"/>
      <c r="C2" s="169"/>
      <c r="D2" s="169"/>
      <c r="E2" s="169"/>
      <c r="F2" s="169"/>
    </row>
    <row r="3" spans="1:9" ht="15.75" customHeight="1">
      <c r="A3" s="71"/>
    </row>
    <row r="4" spans="1:9" ht="15.75" customHeight="1">
      <c r="A4" s="172" t="s">
        <v>49</v>
      </c>
      <c r="B4" s="172"/>
      <c r="C4" s="172"/>
      <c r="D4" s="172"/>
      <c r="E4" s="172"/>
      <c r="F4" s="172"/>
    </row>
    <row r="5" spans="1:9" ht="15.75" customHeight="1">
      <c r="A5" s="172"/>
      <c r="B5" s="172"/>
      <c r="C5" s="172"/>
      <c r="D5" s="172"/>
      <c r="E5" s="172"/>
      <c r="F5" s="172"/>
    </row>
    <row r="6" spans="1:9" ht="15.75" customHeight="1">
      <c r="A6" s="33" t="s">
        <v>64</v>
      </c>
    </row>
    <row r="7" spans="1:9" ht="33.6" customHeight="1">
      <c r="A7" s="34"/>
      <c r="B7" s="133" t="s">
        <v>65</v>
      </c>
      <c r="C7" s="134" t="s">
        <v>205</v>
      </c>
      <c r="D7" s="134" t="s">
        <v>206</v>
      </c>
      <c r="E7" s="134" t="s">
        <v>207</v>
      </c>
      <c r="F7" s="141" t="s">
        <v>208</v>
      </c>
      <c r="I7" s="28"/>
    </row>
    <row r="8" spans="1:9" ht="15.75" customHeight="1">
      <c r="B8" s="41"/>
      <c r="C8" s="42"/>
      <c r="D8" s="42"/>
      <c r="E8" s="42"/>
      <c r="F8" s="52"/>
    </row>
    <row r="9" spans="1:9" ht="15.75" customHeight="1">
      <c r="A9" s="40" t="s">
        <v>126</v>
      </c>
      <c r="B9" s="41">
        <v>2327254.1884880001</v>
      </c>
      <c r="C9" s="42">
        <v>51.806611553605897</v>
      </c>
      <c r="D9" s="42">
        <v>21.357734844981799</v>
      </c>
      <c r="E9" s="42">
        <v>34.548246942736</v>
      </c>
      <c r="F9" s="52">
        <v>30.593729195459201</v>
      </c>
    </row>
    <row r="10" spans="1:9" ht="15.75" customHeight="1">
      <c r="A10" s="91" t="s">
        <v>80</v>
      </c>
      <c r="B10" s="41"/>
      <c r="C10" s="42"/>
      <c r="D10" s="42"/>
      <c r="E10" s="42"/>
      <c r="F10" s="52"/>
    </row>
    <row r="11" spans="1:9" ht="15.75" customHeight="1">
      <c r="A11" s="92" t="s">
        <v>182</v>
      </c>
      <c r="B11" s="41">
        <v>608330.87975099997</v>
      </c>
      <c r="C11" s="42">
        <v>27.484391495206701</v>
      </c>
      <c r="D11" s="42">
        <v>11.134735807053801</v>
      </c>
      <c r="E11" s="42">
        <v>11.458004823054599</v>
      </c>
      <c r="F11" s="52">
        <v>16.589001333831099</v>
      </c>
    </row>
    <row r="12" spans="1:9" ht="15.75" customHeight="1">
      <c r="A12" s="92" t="s">
        <v>83</v>
      </c>
      <c r="B12" s="41">
        <v>565651.77553700004</v>
      </c>
      <c r="C12" s="42">
        <v>49.281362068979398</v>
      </c>
      <c r="D12" s="42">
        <v>28.862425258368301</v>
      </c>
      <c r="E12" s="42">
        <v>23.2161930430306</v>
      </c>
      <c r="F12" s="52">
        <v>25.5729344136988</v>
      </c>
    </row>
    <row r="13" spans="1:9" ht="15.75" customHeight="1">
      <c r="A13" s="92" t="s">
        <v>84</v>
      </c>
      <c r="B13" s="41">
        <v>1150282.609984</v>
      </c>
      <c r="C13" s="42">
        <v>66.045908246545295</v>
      </c>
      <c r="D13" s="42">
        <v>23.129265730593001</v>
      </c>
      <c r="E13" s="42">
        <v>52.4219117187547</v>
      </c>
      <c r="F13" s="52">
        <v>40.548649935556902</v>
      </c>
    </row>
    <row r="14" spans="1:9" ht="15.75" customHeight="1">
      <c r="A14" s="92" t="s">
        <v>85</v>
      </c>
      <c r="B14" s="41">
        <v>2988.9232160000001</v>
      </c>
      <c r="C14" s="43" t="s">
        <v>86</v>
      </c>
      <c r="D14" s="43" t="s">
        <v>86</v>
      </c>
      <c r="E14" s="43" t="s">
        <v>86</v>
      </c>
      <c r="F14" s="52" t="s">
        <v>86</v>
      </c>
    </row>
    <row r="15" spans="1:9" ht="15.75" customHeight="1">
      <c r="A15" s="91" t="s">
        <v>87</v>
      </c>
      <c r="B15" s="41"/>
      <c r="C15" s="42"/>
      <c r="D15" s="42"/>
      <c r="E15" s="42"/>
      <c r="F15" s="52"/>
    </row>
    <row r="16" spans="1:9" ht="15.75" customHeight="1">
      <c r="A16" s="92" t="s">
        <v>88</v>
      </c>
      <c r="B16" s="41">
        <v>1447561.9161960001</v>
      </c>
      <c r="C16" s="42">
        <v>60.484810893467198</v>
      </c>
      <c r="D16" s="42">
        <v>20.110875222457999</v>
      </c>
      <c r="E16" s="42">
        <v>49.6871203776968</v>
      </c>
      <c r="F16" s="52">
        <v>36.489169806363002</v>
      </c>
    </row>
    <row r="17" spans="1:6" ht="15.75" customHeight="1">
      <c r="A17" s="48" t="s">
        <v>89</v>
      </c>
      <c r="B17" s="41">
        <v>879692.27229200001</v>
      </c>
      <c r="C17" s="42">
        <v>37.526355535430099</v>
      </c>
      <c r="D17" s="42">
        <v>23.409482440428299</v>
      </c>
      <c r="E17" s="42">
        <v>9.6367439901598608</v>
      </c>
      <c r="F17" s="52">
        <v>20.8925921315805</v>
      </c>
    </row>
    <row r="18" spans="1:6" ht="15.75" customHeight="1">
      <c r="A18" s="91" t="s">
        <v>90</v>
      </c>
      <c r="B18" s="41"/>
      <c r="C18" s="42"/>
      <c r="D18" s="42"/>
      <c r="E18" s="42"/>
      <c r="F18" s="52"/>
    </row>
    <row r="19" spans="1:6" ht="15.75" customHeight="1">
      <c r="A19" s="48" t="s">
        <v>91</v>
      </c>
      <c r="B19" s="41">
        <v>760558.83016600099</v>
      </c>
      <c r="C19" s="42">
        <v>44.519680394887601</v>
      </c>
      <c r="D19" s="42">
        <v>18.802675781541801</v>
      </c>
      <c r="E19" s="42">
        <v>28.285997800202399</v>
      </c>
      <c r="F19" s="52">
        <v>22.4611906089782</v>
      </c>
    </row>
    <row r="20" spans="1:6" ht="15.75" customHeight="1">
      <c r="A20" s="48" t="s">
        <v>92</v>
      </c>
      <c r="B20" s="41">
        <v>1308091.9923650001</v>
      </c>
      <c r="C20" s="42">
        <v>60.014640033202397</v>
      </c>
      <c r="D20" s="42">
        <v>21.866921074782098</v>
      </c>
      <c r="E20" s="42">
        <v>42.006832605904002</v>
      </c>
      <c r="F20" s="52">
        <v>38.711260077166202</v>
      </c>
    </row>
    <row r="21" spans="1:6" ht="15.75" customHeight="1">
      <c r="A21" s="93" t="s">
        <v>85</v>
      </c>
      <c r="B21" s="55">
        <v>258603.365957</v>
      </c>
      <c r="C21" s="67" t="s">
        <v>86</v>
      </c>
      <c r="D21" s="67" t="s">
        <v>86</v>
      </c>
      <c r="E21" s="67" t="s">
        <v>86</v>
      </c>
      <c r="F21" s="68" t="s">
        <v>86</v>
      </c>
    </row>
    <row r="22" spans="1:6" ht="15.75" customHeight="1">
      <c r="A22" s="168" t="s">
        <v>62</v>
      </c>
      <c r="B22" s="168"/>
      <c r="C22" s="168"/>
      <c r="D22" s="168"/>
      <c r="E22" s="168"/>
      <c r="F22" s="168"/>
    </row>
    <row r="23" spans="1:6" ht="15.75" customHeight="1"/>
  </sheetData>
  <mergeCells count="4">
    <mergeCell ref="A4:F5"/>
    <mergeCell ref="A1:F1"/>
    <mergeCell ref="A2:F2"/>
    <mergeCell ref="A22:F22"/>
  </mergeCells>
  <hyperlinks>
    <hyperlink ref="A1" location="ÍNDICE!A1" display="VOLVER AL ÍNDICE" xr:uid="{00000000-0004-0000-2700-000000000000}"/>
  </hyperlinks>
  <pageMargins left="0.78749999999999998" right="0.78749999999999998" top="1.05277777777778" bottom="1.05277777777778" header="0.78749999999999998" footer="0.78749999999999998"/>
  <pageSetup paperSize="9" scale="6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BO25"/>
  <sheetViews>
    <sheetView zoomScaleNormal="100" workbookViewId="0">
      <selection sqref="A1:M1"/>
    </sheetView>
  </sheetViews>
  <sheetFormatPr baseColWidth="10" defaultColWidth="11.5703125" defaultRowHeight="12.75"/>
  <cols>
    <col min="1" max="1" width="33.42578125" style="28" customWidth="1"/>
    <col min="2" max="2" width="10.42578125" style="28" customWidth="1"/>
    <col min="3" max="3" width="10.85546875" style="28" customWidth="1"/>
    <col min="4" max="4" width="10.140625" style="28" bestFit="1" customWidth="1"/>
    <col min="5" max="5" width="17.5703125" style="28" customWidth="1"/>
    <col min="6" max="6" width="17" style="28" customWidth="1"/>
    <col min="7" max="7" width="10.85546875" style="28" customWidth="1"/>
    <col min="8" max="8" width="11.28515625" style="28" customWidth="1"/>
    <col min="9" max="9" width="11" style="28" customWidth="1"/>
    <col min="10" max="10" width="12.5703125" style="28" customWidth="1"/>
    <col min="11" max="11" width="13.42578125" style="28" customWidth="1"/>
    <col min="12" max="67" width="11.5703125" style="28"/>
  </cols>
  <sheetData>
    <row r="1" spans="1:15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pans="1:15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5" ht="15.75" customHeight="1">
      <c r="A3" s="71"/>
      <c r="B3" s="71"/>
    </row>
    <row r="4" spans="1:15" ht="15.75" customHeight="1">
      <c r="A4" s="169" t="s">
        <v>51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</row>
    <row r="5" spans="1:15" ht="15.75" customHeight="1">
      <c r="A5" s="33" t="s">
        <v>209</v>
      </c>
      <c r="B5" s="33"/>
    </row>
    <row r="6" spans="1:15" ht="94.5" customHeight="1">
      <c r="A6" s="34"/>
      <c r="B6" s="133" t="s">
        <v>65</v>
      </c>
      <c r="C6" s="134" t="s">
        <v>210</v>
      </c>
      <c r="D6" s="134" t="s">
        <v>211</v>
      </c>
      <c r="E6" s="134" t="s">
        <v>212</v>
      </c>
      <c r="F6" s="134" t="s">
        <v>213</v>
      </c>
      <c r="G6" s="134" t="s">
        <v>214</v>
      </c>
      <c r="H6" s="134" t="s">
        <v>215</v>
      </c>
      <c r="I6" s="134" t="s">
        <v>216</v>
      </c>
      <c r="J6" s="134" t="s">
        <v>217</v>
      </c>
      <c r="K6" s="134" t="s">
        <v>218</v>
      </c>
      <c r="L6" s="134" t="s">
        <v>234</v>
      </c>
      <c r="M6" s="135" t="s">
        <v>219</v>
      </c>
    </row>
    <row r="7" spans="1:15" ht="15.75" customHeight="1">
      <c r="C7" s="85"/>
      <c r="D7" s="85"/>
      <c r="E7" s="85"/>
      <c r="F7" s="85"/>
      <c r="G7" s="42"/>
      <c r="H7" s="42"/>
      <c r="I7" s="42"/>
      <c r="J7" s="42"/>
      <c r="K7" s="43"/>
      <c r="L7" s="43"/>
      <c r="M7" s="44"/>
    </row>
    <row r="8" spans="1:15" ht="17.850000000000001" customHeight="1">
      <c r="A8" s="117" t="s">
        <v>126</v>
      </c>
      <c r="B8" s="96">
        <v>401133.44732099999</v>
      </c>
      <c r="C8" s="56">
        <v>3.4593034976339498</v>
      </c>
      <c r="D8" s="56">
        <v>3.9439371968800101</v>
      </c>
      <c r="E8" s="56">
        <v>33.438019385270501</v>
      </c>
      <c r="F8" s="56">
        <v>46.022982437629103</v>
      </c>
      <c r="G8" s="56">
        <v>34.458330762527602</v>
      </c>
      <c r="H8" s="56">
        <v>39.0219900161403</v>
      </c>
      <c r="I8" s="56">
        <v>16.233702516930698</v>
      </c>
      <c r="J8" s="56">
        <v>9.1292113663349603</v>
      </c>
      <c r="K8" s="56">
        <v>15.8699473352711</v>
      </c>
      <c r="L8" s="56">
        <v>4.6122872038128904</v>
      </c>
      <c r="M8" s="57">
        <v>1.2135289760827599</v>
      </c>
      <c r="N8" s="146"/>
      <c r="O8" s="145"/>
    </row>
    <row r="9" spans="1:15" ht="15.75" customHeight="1">
      <c r="A9" s="174" t="s">
        <v>62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</row>
    <row r="10" spans="1:15" ht="15.75" customHeight="1"/>
    <row r="11" spans="1:15" ht="15.75" customHeight="1"/>
    <row r="12" spans="1:15" ht="15.75" customHeight="1">
      <c r="A12" s="94"/>
      <c r="B12" s="94"/>
    </row>
    <row r="13" spans="1:15" ht="15.75" customHeight="1"/>
    <row r="14" spans="1:15" ht="15.75" customHeight="1"/>
    <row r="15" spans="1:15" ht="15.75" customHeight="1"/>
    <row r="16" spans="1:15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</sheetData>
  <mergeCells count="4">
    <mergeCell ref="A1:M1"/>
    <mergeCell ref="A2:M2"/>
    <mergeCell ref="A4:M4"/>
    <mergeCell ref="A9:M9"/>
  </mergeCells>
  <hyperlinks>
    <hyperlink ref="A1" location="ÍNDICE!A1" display="VOLVER AL ÍNDICE" xr:uid="{00000000-0004-0000-2800-000000000000}"/>
  </hyperlinks>
  <pageMargins left="0.78749999999999998" right="0.78749999999999998" top="1.05277777777778" bottom="1.05277777777778" header="0.78749999999999998" footer="0.78749999999999998"/>
  <pageSetup paperSize="9" scale="4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U29"/>
  <sheetViews>
    <sheetView zoomScaleNormal="100" workbookViewId="0">
      <selection sqref="A1:C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4.85546875" style="28" customWidth="1"/>
    <col min="4" max="73" width="11.5703125" style="28"/>
  </cols>
  <sheetData>
    <row r="1" spans="1:8" ht="15.75" customHeight="1">
      <c r="A1" s="164" t="s">
        <v>63</v>
      </c>
      <c r="B1" s="164"/>
      <c r="C1" s="164"/>
      <c r="H1" s="1"/>
    </row>
    <row r="2" spans="1:8" ht="15.75" customHeight="1">
      <c r="A2" s="169" t="s">
        <v>0</v>
      </c>
      <c r="B2" s="169"/>
      <c r="C2" s="169"/>
    </row>
    <row r="3" spans="1:8" ht="15.75" customHeight="1">
      <c r="A3" s="71"/>
    </row>
    <row r="4" spans="1:8" ht="15.75" customHeight="1">
      <c r="A4" s="172" t="s">
        <v>52</v>
      </c>
      <c r="B4" s="172"/>
      <c r="C4" s="172"/>
    </row>
    <row r="5" spans="1:8" ht="15.75" customHeight="1">
      <c r="A5" s="172"/>
      <c r="B5" s="172"/>
      <c r="C5" s="172"/>
    </row>
    <row r="6" spans="1:8" ht="15.75" customHeight="1">
      <c r="A6" s="33" t="s">
        <v>220</v>
      </c>
    </row>
    <row r="7" spans="1:8" ht="32.25" customHeight="1">
      <c r="A7" s="34"/>
      <c r="B7" s="133" t="s">
        <v>65</v>
      </c>
      <c r="C7" s="147" t="s">
        <v>221</v>
      </c>
    </row>
    <row r="8" spans="1:8" ht="15.75" customHeight="1">
      <c r="B8" s="85"/>
      <c r="C8" s="97"/>
    </row>
    <row r="9" spans="1:8" ht="15.75" customHeight="1">
      <c r="A9" s="40" t="s">
        <v>126</v>
      </c>
      <c r="B9" s="41">
        <v>401133.44732099999</v>
      </c>
      <c r="C9" s="52">
        <v>8.8101409376763993</v>
      </c>
    </row>
    <row r="10" spans="1:8" ht="15.75" customHeight="1">
      <c r="A10" s="91" t="s">
        <v>70</v>
      </c>
      <c r="B10" s="41"/>
      <c r="C10" s="118"/>
    </row>
    <row r="11" spans="1:8" ht="15.75" customHeight="1">
      <c r="A11" s="92" t="s">
        <v>71</v>
      </c>
      <c r="B11" s="41">
        <v>185474.977809</v>
      </c>
      <c r="C11" s="52">
        <v>8.7833674787367997</v>
      </c>
    </row>
    <row r="12" spans="1:8" ht="15.75" customHeight="1">
      <c r="A12" s="92" t="s">
        <v>72</v>
      </c>
      <c r="B12" s="41">
        <v>215658.46951200001</v>
      </c>
      <c r="C12" s="52">
        <v>8.8331671917063392</v>
      </c>
    </row>
    <row r="13" spans="1:8" ht="15.75" customHeight="1">
      <c r="A13" s="91" t="s">
        <v>73</v>
      </c>
      <c r="B13" s="41"/>
      <c r="C13" s="52"/>
    </row>
    <row r="14" spans="1:8" ht="15.75" customHeight="1">
      <c r="A14" s="92" t="s">
        <v>74</v>
      </c>
      <c r="B14" s="41">
        <v>60654.778529000003</v>
      </c>
      <c r="C14" s="52">
        <v>8.5460776013906905</v>
      </c>
    </row>
    <row r="15" spans="1:8" ht="15.75" customHeight="1">
      <c r="A15" s="92" t="s">
        <v>75</v>
      </c>
      <c r="B15" s="41">
        <v>242576.67774799999</v>
      </c>
      <c r="C15" s="52">
        <v>8.8737241033005603</v>
      </c>
    </row>
    <row r="16" spans="1:8" ht="15.75" customHeight="1">
      <c r="A16" s="92" t="s">
        <v>76</v>
      </c>
      <c r="B16" s="41">
        <v>97901.991043999995</v>
      </c>
      <c r="C16" s="52">
        <v>8.8161970974736104</v>
      </c>
    </row>
    <row r="17" spans="1:3" ht="15.75" customHeight="1">
      <c r="A17" s="91" t="s">
        <v>103</v>
      </c>
      <c r="B17" s="41"/>
      <c r="C17" s="52"/>
    </row>
    <row r="18" spans="1:3" ht="15.75" customHeight="1">
      <c r="A18" s="92" t="s">
        <v>104</v>
      </c>
      <c r="B18" s="41">
        <v>59176.350251000003</v>
      </c>
      <c r="C18" s="52">
        <v>8.4030039403384293</v>
      </c>
    </row>
    <row r="19" spans="1:3" ht="15.75" customHeight="1">
      <c r="A19" s="92" t="s">
        <v>105</v>
      </c>
      <c r="B19" s="41">
        <v>142835.70288600001</v>
      </c>
      <c r="C19" s="52">
        <v>8.9631918488111104</v>
      </c>
    </row>
    <row r="20" spans="1:3" ht="15.75" customHeight="1">
      <c r="A20" s="92" t="s">
        <v>106</v>
      </c>
      <c r="B20" s="41">
        <v>199121.394184</v>
      </c>
      <c r="C20" s="52">
        <v>8.8213489100516806</v>
      </c>
    </row>
    <row r="21" spans="1:3" ht="15.75" customHeight="1">
      <c r="A21" s="91" t="s">
        <v>107</v>
      </c>
      <c r="B21" s="41"/>
      <c r="C21" s="52"/>
    </row>
    <row r="22" spans="1:3" ht="15.75" customHeight="1">
      <c r="A22" s="92" t="s">
        <v>108</v>
      </c>
      <c r="B22" s="41">
        <v>145826.110032</v>
      </c>
      <c r="C22" s="52">
        <v>8.6682103597127895</v>
      </c>
    </row>
    <row r="23" spans="1:3" ht="15.75" customHeight="1">
      <c r="A23" s="92" t="s">
        <v>109</v>
      </c>
      <c r="B23" s="41">
        <v>82770.083673999994</v>
      </c>
      <c r="C23" s="52">
        <v>9.0282098545435403</v>
      </c>
    </row>
    <row r="24" spans="1:3" ht="15.75" customHeight="1">
      <c r="A24" s="92" t="s">
        <v>110</v>
      </c>
      <c r="B24" s="41">
        <v>156026.800624</v>
      </c>
      <c r="C24" s="52">
        <v>8.8332683281144</v>
      </c>
    </row>
    <row r="25" spans="1:3" ht="15.75" customHeight="1">
      <c r="A25" s="92" t="s">
        <v>111</v>
      </c>
      <c r="B25" s="41">
        <v>16510.452990999998</v>
      </c>
      <c r="C25" s="52">
        <v>8.7519419800757401</v>
      </c>
    </row>
    <row r="26" spans="1:3" ht="15.75" customHeight="1">
      <c r="A26" s="91" t="s">
        <v>127</v>
      </c>
      <c r="B26" s="41"/>
      <c r="C26" s="52"/>
    </row>
    <row r="27" spans="1:3" ht="15.75" customHeight="1">
      <c r="A27" s="48" t="s">
        <v>128</v>
      </c>
      <c r="B27" s="41">
        <v>224860.91469599999</v>
      </c>
      <c r="C27" s="52">
        <v>8.8889650910263605</v>
      </c>
    </row>
    <row r="28" spans="1:3" ht="15.75" customHeight="1">
      <c r="A28" s="93" t="s">
        <v>129</v>
      </c>
      <c r="B28" s="55">
        <v>176272.53262499999</v>
      </c>
      <c r="C28" s="68">
        <v>8.7095894169234906</v>
      </c>
    </row>
    <row r="29" spans="1:3">
      <c r="A29" s="168" t="s">
        <v>62</v>
      </c>
      <c r="B29" s="168"/>
      <c r="C29" s="168"/>
    </row>
  </sheetData>
  <mergeCells count="4">
    <mergeCell ref="A4:C5"/>
    <mergeCell ref="A1:C1"/>
    <mergeCell ref="A2:C2"/>
    <mergeCell ref="A29:C29"/>
  </mergeCells>
  <hyperlinks>
    <hyperlink ref="A1" location="ÍNDICE!A1" display="VOLVER AL ÍNDICE" xr:uid="{00000000-0004-0000-2900-000000000000}"/>
  </hyperlinks>
  <pageMargins left="0.78749999999999998" right="0.78749999999999998" top="1.05277777777778" bottom="1.05277777777778" header="0.78749999999999998" footer="0.78749999999999998"/>
  <pageSetup paperSize="9" scale="9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CB12"/>
  <sheetViews>
    <sheetView zoomScaleNormal="100" workbookViewId="0">
      <selection sqref="A1:E1"/>
    </sheetView>
  </sheetViews>
  <sheetFormatPr baseColWidth="10" defaultColWidth="11.5703125" defaultRowHeight="12.75"/>
  <cols>
    <col min="1" max="1" width="24.5703125" style="28" bestFit="1" customWidth="1"/>
    <col min="2" max="2" width="8.5703125" style="28" bestFit="1" customWidth="1"/>
    <col min="3" max="3" width="18.140625" style="28" bestFit="1" customWidth="1"/>
    <col min="4" max="4" width="21" style="28" bestFit="1" customWidth="1"/>
    <col min="5" max="5" width="18" style="28" bestFit="1" customWidth="1"/>
    <col min="6" max="10" width="26.85546875" style="28" customWidth="1"/>
    <col min="11" max="11" width="11.5703125" style="30"/>
    <col min="12" max="80" width="11.5703125" style="28"/>
  </cols>
  <sheetData>
    <row r="1" spans="1:11" ht="15.75" customHeight="1">
      <c r="A1" s="164" t="s">
        <v>63</v>
      </c>
      <c r="B1" s="164"/>
      <c r="C1" s="164"/>
      <c r="D1" s="164"/>
      <c r="E1" s="164"/>
    </row>
    <row r="2" spans="1:11" ht="15.75" customHeight="1">
      <c r="A2" s="175" t="s">
        <v>0</v>
      </c>
      <c r="B2" s="175"/>
      <c r="C2" s="175"/>
      <c r="D2" s="175"/>
      <c r="E2" s="175"/>
    </row>
    <row r="3" spans="1:11" ht="12.75" customHeight="1">
      <c r="A3" s="32"/>
      <c r="B3" s="32"/>
    </row>
    <row r="4" spans="1:11" ht="24" customHeight="1">
      <c r="A4" s="176" t="s">
        <v>54</v>
      </c>
      <c r="B4" s="176"/>
      <c r="C4" s="176"/>
      <c r="D4" s="176"/>
      <c r="E4" s="176"/>
    </row>
    <row r="5" spans="1:11" ht="15.75" customHeight="1">
      <c r="A5" s="33" t="s">
        <v>64</v>
      </c>
      <c r="B5" s="119"/>
    </row>
    <row r="6" spans="1:11" ht="39.75" customHeight="1">
      <c r="A6" s="34"/>
      <c r="B6" s="133" t="s">
        <v>65</v>
      </c>
      <c r="C6" s="134" t="s">
        <v>222</v>
      </c>
      <c r="D6" s="134" t="s">
        <v>223</v>
      </c>
      <c r="E6" s="135" t="s">
        <v>224</v>
      </c>
      <c r="F6" s="30"/>
      <c r="G6" s="30"/>
      <c r="H6" s="30"/>
      <c r="I6" s="30"/>
      <c r="J6" s="30"/>
      <c r="K6" s="28"/>
    </row>
    <row r="7" spans="1:11" ht="15.75" customHeight="1">
      <c r="B7" s="85"/>
      <c r="C7" s="85"/>
      <c r="D7" s="85"/>
      <c r="E7" s="75"/>
    </row>
    <row r="8" spans="1:11" ht="15.75" customHeight="1">
      <c r="A8" s="40" t="s">
        <v>126</v>
      </c>
      <c r="B8" s="41">
        <v>208867.01949899999</v>
      </c>
      <c r="C8" s="47">
        <v>95.440609294927199</v>
      </c>
      <c r="D8" s="47">
        <v>92.639538911947</v>
      </c>
      <c r="E8" s="86">
        <v>64.874219931906794</v>
      </c>
    </row>
    <row r="9" spans="1:11" ht="15.75" customHeight="1">
      <c r="A9" s="45" t="s">
        <v>70</v>
      </c>
      <c r="B9" s="41"/>
      <c r="C9" s="47"/>
      <c r="D9" s="47"/>
      <c r="E9" s="86"/>
    </row>
    <row r="10" spans="1:11" ht="15.75" customHeight="1">
      <c r="A10" s="48" t="s">
        <v>71</v>
      </c>
      <c r="B10" s="41">
        <v>102363.033249</v>
      </c>
      <c r="C10" s="47">
        <v>96.078431372549005</v>
      </c>
      <c r="D10" s="47">
        <v>92.156862745097996</v>
      </c>
      <c r="E10" s="86">
        <v>58.823529411764703</v>
      </c>
    </row>
    <row r="11" spans="1:11" ht="15.75" customHeight="1">
      <c r="A11" s="120" t="s">
        <v>72</v>
      </c>
      <c r="B11" s="96">
        <v>106503.98625</v>
      </c>
      <c r="C11" s="88">
        <v>94.827586206896598</v>
      </c>
      <c r="D11" s="88">
        <v>93.103448275862107</v>
      </c>
      <c r="E11" s="89">
        <v>70.689655172413794</v>
      </c>
    </row>
    <row r="12" spans="1:11" ht="15.75" customHeight="1">
      <c r="A12" s="174" t="s">
        <v>62</v>
      </c>
      <c r="B12" s="174"/>
      <c r="C12" s="174"/>
      <c r="D12" s="174"/>
      <c r="E12" s="174"/>
    </row>
  </sheetData>
  <mergeCells count="4">
    <mergeCell ref="A1:E1"/>
    <mergeCell ref="A2:E2"/>
    <mergeCell ref="A4:E4"/>
    <mergeCell ref="A12:E12"/>
  </mergeCells>
  <hyperlinks>
    <hyperlink ref="A1" location="ÍNDICE!A1" display="VOLVER AL ÍNDICE" xr:uid="{00000000-0004-0000-2A00-000000000000}"/>
  </hyperlinks>
  <pageMargins left="0.78749999999999998" right="0.78749999999999998" top="1.05277777777778" bottom="1.05277777777778" header="0.78749999999999998" footer="0.78749999999999998"/>
  <pageSetup paperSize="9" scale="96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BY74"/>
  <sheetViews>
    <sheetView zoomScaleNormal="100" workbookViewId="0">
      <selection sqref="A1:C1"/>
    </sheetView>
  </sheetViews>
  <sheetFormatPr baseColWidth="10" defaultColWidth="11.5703125" defaultRowHeight="12.75"/>
  <cols>
    <col min="1" max="1" width="46.140625" style="28" bestFit="1" customWidth="1"/>
    <col min="2" max="2" width="14.85546875" style="28" customWidth="1"/>
    <col min="3" max="3" width="18.7109375" style="28" customWidth="1"/>
    <col min="4" max="4" width="11.5703125" style="30"/>
    <col min="5" max="70" width="11.5703125" style="28"/>
  </cols>
  <sheetData>
    <row r="1" spans="1:77" ht="15.75" customHeight="1">
      <c r="A1" s="164" t="s">
        <v>63</v>
      </c>
      <c r="B1" s="164"/>
      <c r="C1" s="164"/>
      <c r="J1" s="1"/>
      <c r="BS1" s="28"/>
      <c r="BT1" s="28"/>
      <c r="BU1" s="28"/>
      <c r="BV1" s="28"/>
      <c r="BW1" s="28"/>
      <c r="BX1" s="28"/>
      <c r="BY1" s="28"/>
    </row>
    <row r="2" spans="1:77" ht="15.75" customHeight="1">
      <c r="A2" s="177" t="s">
        <v>0</v>
      </c>
      <c r="B2" s="177"/>
      <c r="C2" s="177"/>
      <c r="BS2" s="28"/>
      <c r="BT2" s="28"/>
      <c r="BU2" s="28"/>
      <c r="BV2" s="28"/>
      <c r="BW2" s="28"/>
      <c r="BX2" s="28"/>
      <c r="BY2" s="28"/>
    </row>
    <row r="3" spans="1:77" ht="15.75" customHeight="1">
      <c r="A3" s="177"/>
      <c r="B3" s="177"/>
      <c r="C3" s="177"/>
      <c r="BS3" s="28"/>
      <c r="BT3" s="28"/>
      <c r="BU3" s="28"/>
      <c r="BV3" s="28"/>
      <c r="BW3" s="28"/>
      <c r="BX3" s="28"/>
      <c r="BY3" s="28"/>
    </row>
    <row r="4" spans="1:77" ht="15.75" customHeight="1">
      <c r="A4" s="177" t="s">
        <v>56</v>
      </c>
      <c r="B4" s="177"/>
      <c r="C4" s="177"/>
      <c r="BS4" s="28"/>
      <c r="BT4" s="28"/>
      <c r="BU4" s="28"/>
      <c r="BV4" s="28"/>
      <c r="BW4" s="28"/>
      <c r="BX4" s="28"/>
      <c r="BY4" s="28"/>
    </row>
    <row r="5" spans="1:77" ht="15.75" customHeight="1">
      <c r="A5" s="177"/>
      <c r="B5" s="177"/>
      <c r="C5" s="177"/>
      <c r="BS5" s="28"/>
      <c r="BT5" s="28"/>
      <c r="BU5" s="28"/>
      <c r="BV5" s="28"/>
      <c r="BW5" s="28"/>
      <c r="BX5" s="28"/>
      <c r="BY5" s="28"/>
    </row>
    <row r="6" spans="1:77" ht="15.75" customHeight="1">
      <c r="A6" s="33" t="s">
        <v>64</v>
      </c>
      <c r="BS6" s="28"/>
      <c r="BT6" s="28"/>
      <c r="BU6" s="28"/>
      <c r="BV6" s="28"/>
      <c r="BW6" s="28"/>
      <c r="BX6" s="28"/>
      <c r="BY6" s="28"/>
    </row>
    <row r="7" spans="1:77" ht="45.75" customHeight="1">
      <c r="A7" s="34"/>
      <c r="B7" s="133" t="s">
        <v>65</v>
      </c>
      <c r="C7" s="135" t="s">
        <v>67</v>
      </c>
      <c r="D7" s="28"/>
      <c r="BS7" s="28"/>
      <c r="BT7" s="28"/>
      <c r="BU7" s="28"/>
      <c r="BV7" s="28"/>
      <c r="BW7" s="28"/>
      <c r="BX7" s="28"/>
      <c r="BY7" s="28"/>
    </row>
    <row r="8" spans="1:77" ht="15.75" customHeight="1">
      <c r="B8" s="85"/>
      <c r="C8" s="75"/>
      <c r="BS8" s="28"/>
      <c r="BT8" s="28"/>
      <c r="BU8" s="28"/>
      <c r="BV8" s="28"/>
      <c r="BW8" s="28"/>
      <c r="BX8" s="28"/>
      <c r="BY8" s="28"/>
    </row>
    <row r="9" spans="1:77" ht="15.75" customHeight="1">
      <c r="A9" s="105" t="s">
        <v>126</v>
      </c>
      <c r="B9" s="41">
        <v>338334.121224</v>
      </c>
      <c r="C9" s="86">
        <v>43.163739617120399</v>
      </c>
      <c r="BS9" s="28"/>
      <c r="BT9" s="28"/>
      <c r="BU9" s="28"/>
      <c r="BV9" s="28"/>
      <c r="BW9" s="28"/>
      <c r="BX9" s="28"/>
      <c r="BY9" s="28"/>
    </row>
    <row r="10" spans="1:77" ht="15.75" customHeight="1">
      <c r="A10" s="45" t="s">
        <v>70</v>
      </c>
      <c r="B10" s="41"/>
      <c r="C10" s="86"/>
      <c r="BS10" s="28"/>
      <c r="BT10" s="28"/>
      <c r="BU10" s="28"/>
      <c r="BV10" s="28"/>
      <c r="BW10" s="28"/>
      <c r="BX10" s="28"/>
      <c r="BY10" s="28"/>
    </row>
    <row r="11" spans="1:77" ht="15.75" customHeight="1">
      <c r="A11" s="48" t="s">
        <v>71</v>
      </c>
      <c r="B11" s="41">
        <v>116051.764052</v>
      </c>
      <c r="C11" s="86">
        <v>46.753246753481797</v>
      </c>
      <c r="BS11" s="28"/>
      <c r="BT11" s="28"/>
      <c r="BU11" s="28"/>
      <c r="BV11" s="28"/>
      <c r="BW11" s="28"/>
      <c r="BX11" s="28"/>
      <c r="BY11" s="28"/>
    </row>
    <row r="12" spans="1:77" ht="15.75" customHeight="1">
      <c r="A12" s="48" t="s">
        <v>72</v>
      </c>
      <c r="B12" s="41">
        <v>222282.35717199999</v>
      </c>
      <c r="C12" s="86">
        <v>41.289687890515602</v>
      </c>
      <c r="BS12" s="28"/>
      <c r="BT12" s="28"/>
      <c r="BU12" s="28"/>
      <c r="BV12" s="28"/>
      <c r="BW12" s="28"/>
      <c r="BX12" s="28"/>
      <c r="BY12" s="28"/>
    </row>
    <row r="13" spans="1:77" ht="15.75" customHeight="1">
      <c r="A13" s="45" t="s">
        <v>130</v>
      </c>
      <c r="B13" s="41"/>
      <c r="C13" s="86"/>
      <c r="BS13" s="28"/>
      <c r="BT13" s="28"/>
      <c r="BU13" s="28"/>
      <c r="BV13" s="28"/>
      <c r="BW13" s="28"/>
      <c r="BX13" s="28"/>
      <c r="BY13" s="28"/>
    </row>
    <row r="14" spans="1:77" ht="15.75" customHeight="1">
      <c r="A14" s="48" t="s">
        <v>131</v>
      </c>
      <c r="B14" s="41">
        <v>214319.083912</v>
      </c>
      <c r="C14" s="86">
        <v>33.059527888376202</v>
      </c>
      <c r="BS14" s="28"/>
      <c r="BT14" s="28"/>
      <c r="BU14" s="28"/>
      <c r="BV14" s="28"/>
      <c r="BW14" s="28"/>
      <c r="BX14" s="28"/>
      <c r="BY14" s="28"/>
    </row>
    <row r="15" spans="1:77" ht="15.75" customHeight="1">
      <c r="A15" s="120" t="s">
        <v>132</v>
      </c>
      <c r="B15" s="96">
        <v>124015.037312</v>
      </c>
      <c r="C15" s="89">
        <v>60.625536575736703</v>
      </c>
      <c r="BS15" s="28"/>
      <c r="BT15" s="28"/>
      <c r="BU15" s="28"/>
      <c r="BV15" s="28"/>
      <c r="BW15" s="28"/>
      <c r="BX15" s="28"/>
      <c r="BY15" s="28"/>
    </row>
    <row r="16" spans="1:77">
      <c r="A16" s="174" t="s">
        <v>62</v>
      </c>
      <c r="B16" s="174"/>
      <c r="C16" s="174"/>
      <c r="BS16" s="28"/>
      <c r="BT16" s="28"/>
      <c r="BU16" s="28"/>
      <c r="BV16" s="28"/>
      <c r="BW16" s="28"/>
      <c r="BX16" s="28"/>
      <c r="BY16" s="28"/>
    </row>
    <row r="17" spans="71:77">
      <c r="BS17" s="28"/>
      <c r="BT17" s="28"/>
      <c r="BU17" s="28"/>
      <c r="BV17" s="28"/>
      <c r="BW17" s="28"/>
      <c r="BX17" s="28"/>
      <c r="BY17" s="28"/>
    </row>
    <row r="18" spans="71:77">
      <c r="BS18" s="28"/>
      <c r="BT18" s="28"/>
      <c r="BU18" s="28"/>
      <c r="BV18" s="28"/>
      <c r="BW18" s="28"/>
      <c r="BX18" s="28"/>
      <c r="BY18" s="28"/>
    </row>
    <row r="19" spans="71:77">
      <c r="BS19" s="28"/>
      <c r="BT19" s="28"/>
      <c r="BU19" s="28"/>
      <c r="BV19" s="28"/>
      <c r="BW19" s="28"/>
      <c r="BX19" s="28"/>
      <c r="BY19" s="28"/>
    </row>
    <row r="20" spans="71:77">
      <c r="BS20" s="28"/>
      <c r="BT20" s="28"/>
      <c r="BU20" s="28"/>
      <c r="BV20" s="28"/>
      <c r="BW20" s="28"/>
      <c r="BX20" s="28"/>
      <c r="BY20" s="28"/>
    </row>
    <row r="21" spans="71:77">
      <c r="BS21" s="28"/>
      <c r="BT21" s="28"/>
      <c r="BU21" s="28"/>
      <c r="BV21" s="28"/>
      <c r="BW21" s="28"/>
      <c r="BX21" s="28"/>
      <c r="BY21" s="28"/>
    </row>
    <row r="22" spans="71:77">
      <c r="BS22" s="28"/>
      <c r="BT22" s="28"/>
      <c r="BU22" s="28"/>
      <c r="BV22" s="28"/>
      <c r="BW22" s="28"/>
      <c r="BX22" s="28"/>
      <c r="BY22" s="28"/>
    </row>
    <row r="23" spans="71:77">
      <c r="BS23" s="28"/>
      <c r="BT23" s="28"/>
      <c r="BU23" s="28"/>
      <c r="BV23" s="28"/>
      <c r="BW23" s="28"/>
      <c r="BX23" s="28"/>
      <c r="BY23" s="28"/>
    </row>
    <row r="24" spans="71:77">
      <c r="BS24" s="28"/>
      <c r="BT24" s="28"/>
      <c r="BU24" s="28"/>
      <c r="BV24" s="28"/>
      <c r="BW24" s="28"/>
      <c r="BX24" s="28"/>
      <c r="BY24" s="28"/>
    </row>
    <row r="25" spans="71:77">
      <c r="BS25" s="28"/>
      <c r="BT25" s="28"/>
      <c r="BU25" s="28"/>
      <c r="BV25" s="28"/>
      <c r="BW25" s="28"/>
      <c r="BX25" s="28"/>
      <c r="BY25" s="28"/>
    </row>
    <row r="26" spans="71:77">
      <c r="BS26" s="28"/>
      <c r="BT26" s="28"/>
      <c r="BU26" s="28"/>
      <c r="BV26" s="28"/>
      <c r="BW26" s="28"/>
      <c r="BX26" s="28"/>
      <c r="BY26" s="28"/>
    </row>
    <row r="74" spans="3:3">
      <c r="C74" s="111" t="s">
        <v>225</v>
      </c>
    </row>
  </sheetData>
  <mergeCells count="4">
    <mergeCell ref="A2:C3"/>
    <mergeCell ref="A4:C5"/>
    <mergeCell ref="A1:C1"/>
    <mergeCell ref="A16:C16"/>
  </mergeCells>
  <hyperlinks>
    <hyperlink ref="A1" location="ÍNDICE!A1" display="VOLVER AL ÍNDICE" xr:uid="{00000000-0004-0000-2B00-000000000000}"/>
    <hyperlink ref="C74" location="'11.1'!A1" display=" 11.1 Uso de productos TIC por las personas de 75 años y más por sexo, tamaño del hogar, nacionalidad, nivel de estudios e ingresos mensuales netos del hogar (Ciudad de Madrid)." xr:uid="{00000000-0004-0000-2B00-000001000000}"/>
  </hyperlink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XFA107"/>
  <sheetViews>
    <sheetView zoomScaleNormal="100" workbookViewId="0">
      <selection sqref="A1:I1"/>
    </sheetView>
  </sheetViews>
  <sheetFormatPr baseColWidth="10" defaultColWidth="11.5703125" defaultRowHeight="12.75"/>
  <cols>
    <col min="1" max="1" width="38.42578125" style="28" bestFit="1" customWidth="1"/>
    <col min="2" max="2" width="7.140625" style="28" customWidth="1"/>
    <col min="3" max="3" width="9.28515625" style="28" customWidth="1"/>
    <col min="4" max="4" width="12.140625" style="28" customWidth="1"/>
    <col min="5" max="5" width="10.42578125" style="28" customWidth="1"/>
    <col min="6" max="6" width="12.140625" style="28" customWidth="1"/>
    <col min="7" max="7" width="10.28515625" style="28" customWidth="1"/>
    <col min="8" max="8" width="12.42578125" style="28" customWidth="1"/>
    <col min="9" max="9" width="13" style="28" customWidth="1"/>
    <col min="10" max="91" width="11.5703125" style="28"/>
  </cols>
  <sheetData>
    <row r="1" spans="1:13 16380:16381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XEZ1" s="1"/>
      <c r="XFA1" s="1"/>
    </row>
    <row r="2" spans="1:13 16380:16381" s="28" customFormat="1" ht="15.75" customHeight="1">
      <c r="A2" s="175" t="s">
        <v>0</v>
      </c>
      <c r="B2" s="175"/>
      <c r="C2" s="175"/>
      <c r="D2" s="175"/>
      <c r="E2" s="175"/>
      <c r="F2" s="175"/>
      <c r="G2" s="175"/>
      <c r="H2" s="175"/>
      <c r="I2" s="175"/>
      <c r="XEZ2" s="1"/>
      <c r="XFA2" s="1"/>
    </row>
    <row r="3" spans="1:13 16380:16381" s="28" customFormat="1" ht="15.75" customHeight="1">
      <c r="A3" s="32"/>
      <c r="XEZ3" s="1"/>
      <c r="XFA3" s="1"/>
    </row>
    <row r="4" spans="1:13 16380:16381" s="28" customFormat="1" ht="15.75" customHeight="1">
      <c r="A4" s="175" t="s">
        <v>58</v>
      </c>
      <c r="B4" s="175"/>
      <c r="C4" s="175"/>
      <c r="D4" s="175"/>
      <c r="E4" s="175"/>
      <c r="F4" s="175"/>
      <c r="G4" s="175"/>
      <c r="H4" s="175"/>
      <c r="I4" s="175"/>
      <c r="XEZ4" s="1"/>
      <c r="XFA4" s="1"/>
    </row>
    <row r="5" spans="1:13 16380:16381" s="28" customFormat="1" ht="13.35" customHeight="1">
      <c r="A5" s="33" t="s">
        <v>226</v>
      </c>
      <c r="XEZ5" s="1"/>
      <c r="XFA5" s="1"/>
    </row>
    <row r="6" spans="1:13 16380:16381" s="28" customFormat="1" ht="49.5" customHeight="1">
      <c r="A6" s="121"/>
      <c r="B6" s="178" t="s">
        <v>67</v>
      </c>
      <c r="C6" s="178"/>
      <c r="D6" s="178" t="s">
        <v>68</v>
      </c>
      <c r="E6" s="178"/>
      <c r="F6" s="178" t="s">
        <v>66</v>
      </c>
      <c r="G6" s="178"/>
      <c r="H6" s="179" t="s">
        <v>165</v>
      </c>
      <c r="I6" s="179"/>
      <c r="XEZ6" s="1"/>
      <c r="XFA6" s="1"/>
    </row>
    <row r="7" spans="1:13 16380:16381" ht="15.75" customHeight="1">
      <c r="A7" s="122"/>
      <c r="B7" s="34">
        <v>2022</v>
      </c>
      <c r="C7" s="34">
        <v>2019</v>
      </c>
      <c r="D7" s="34">
        <v>2022</v>
      </c>
      <c r="E7" s="34">
        <v>2019</v>
      </c>
      <c r="F7" s="34">
        <v>2022</v>
      </c>
      <c r="G7" s="34">
        <v>2019</v>
      </c>
      <c r="H7" s="34">
        <v>2022</v>
      </c>
      <c r="I7" s="35">
        <v>2019</v>
      </c>
    </row>
    <row r="8" spans="1:13 16380:16381" s="28" customFormat="1" ht="15.75" customHeight="1">
      <c r="B8" s="123"/>
      <c r="C8" s="123"/>
      <c r="D8" s="123"/>
      <c r="E8" s="123"/>
      <c r="F8" s="123"/>
      <c r="G8" s="123"/>
      <c r="H8" s="123"/>
      <c r="I8" s="124"/>
      <c r="XEZ8" s="1"/>
      <c r="XFA8" s="1"/>
    </row>
    <row r="9" spans="1:13 16380:16381" s="28" customFormat="1" ht="15.75" customHeight="1">
      <c r="A9" s="40" t="s">
        <v>126</v>
      </c>
      <c r="B9" s="47">
        <v>96.739654908418203</v>
      </c>
      <c r="C9" s="47">
        <v>94.7</v>
      </c>
      <c r="D9" s="47">
        <v>63.5793858991535</v>
      </c>
      <c r="E9" s="47">
        <v>61.2</v>
      </c>
      <c r="F9" s="47">
        <v>99.6634481050354</v>
      </c>
      <c r="G9" s="47">
        <v>98.6</v>
      </c>
      <c r="H9" s="47">
        <v>83.036635522418507</v>
      </c>
      <c r="I9" s="86">
        <v>72.5</v>
      </c>
      <c r="XEZ9" s="1"/>
      <c r="XFA9" s="1"/>
    </row>
    <row r="10" spans="1:13 16380:16381" s="28" customFormat="1" ht="15.75" customHeight="1">
      <c r="A10" s="45" t="s">
        <v>70</v>
      </c>
      <c r="B10" s="47"/>
      <c r="C10" s="47"/>
      <c r="D10" s="47"/>
      <c r="E10" s="47"/>
      <c r="F10" s="47"/>
      <c r="G10" s="47"/>
      <c r="H10" s="47"/>
      <c r="I10" s="86"/>
      <c r="XEZ10" s="1"/>
      <c r="XFA10" s="1"/>
    </row>
    <row r="11" spans="1:13 16380:16381" s="28" customFormat="1" ht="15.75" customHeight="1">
      <c r="A11" s="48" t="s">
        <v>71</v>
      </c>
      <c r="B11" s="47">
        <v>96.573995348336595</v>
      </c>
      <c r="C11" s="47">
        <v>96.2</v>
      </c>
      <c r="D11" s="47">
        <v>58.975316350719702</v>
      </c>
      <c r="E11" s="47">
        <v>65.599999999999994</v>
      </c>
      <c r="F11" s="47">
        <v>99.294980564607798</v>
      </c>
      <c r="G11" s="47">
        <v>98.8</v>
      </c>
      <c r="H11" s="47">
        <v>79.432710280158801</v>
      </c>
      <c r="I11" s="86">
        <v>74.3</v>
      </c>
      <c r="XEZ11" s="1"/>
      <c r="XFA11" s="1"/>
    </row>
    <row r="12" spans="1:13 16380:16381" s="28" customFormat="1" ht="15.75" customHeight="1">
      <c r="A12" s="48" t="s">
        <v>72</v>
      </c>
      <c r="B12" s="47">
        <v>96.890965492790897</v>
      </c>
      <c r="C12" s="47">
        <v>93</v>
      </c>
      <c r="D12" s="47">
        <v>67.784663599534397</v>
      </c>
      <c r="E12" s="47">
        <v>56.3</v>
      </c>
      <c r="F12" s="47">
        <v>100</v>
      </c>
      <c r="G12" s="47">
        <v>98.4</v>
      </c>
      <c r="H12" s="47">
        <v>86.328398667106498</v>
      </c>
      <c r="I12" s="86">
        <v>70.599999999999994</v>
      </c>
      <c r="XEZ12" s="1"/>
      <c r="XFA12" s="1"/>
    </row>
    <row r="13" spans="1:13 16380:16381" s="28" customFormat="1" ht="15.75" customHeight="1">
      <c r="A13" s="45" t="s">
        <v>73</v>
      </c>
      <c r="C13" s="47"/>
      <c r="D13" s="47"/>
      <c r="E13" s="47"/>
      <c r="F13" s="47"/>
      <c r="G13" s="47"/>
      <c r="H13" s="47"/>
      <c r="I13" s="86"/>
      <c r="XEZ13" s="1"/>
      <c r="XFA13" s="1"/>
    </row>
    <row r="14" spans="1:13 16380:16381" s="28" customFormat="1" ht="15.75" customHeight="1">
      <c r="A14" s="48" t="s">
        <v>74</v>
      </c>
      <c r="B14" s="47">
        <v>100</v>
      </c>
      <c r="C14" s="47">
        <v>99.125</v>
      </c>
      <c r="D14" s="47">
        <v>73.288065426728494</v>
      </c>
      <c r="E14" s="47">
        <v>77.53</v>
      </c>
      <c r="F14" s="47">
        <v>100</v>
      </c>
      <c r="G14" s="47">
        <v>100</v>
      </c>
      <c r="H14" s="47">
        <v>86.182788442585306</v>
      </c>
      <c r="I14" s="86">
        <v>76.33</v>
      </c>
      <c r="J14" s="125"/>
      <c r="L14" s="126"/>
      <c r="M14" s="126"/>
      <c r="XEZ14" s="1"/>
      <c r="XFA14" s="1"/>
    </row>
    <row r="15" spans="1:13 16380:16381" s="28" customFormat="1" ht="15.75" customHeight="1">
      <c r="A15" s="48" t="s">
        <v>75</v>
      </c>
      <c r="B15" s="47">
        <v>97.947604564916304</v>
      </c>
      <c r="C15" s="47">
        <v>95.9</v>
      </c>
      <c r="D15" s="47">
        <v>69.439448485913402</v>
      </c>
      <c r="E15" s="47">
        <v>69.58</v>
      </c>
      <c r="F15" s="47">
        <v>99.364346292404207</v>
      </c>
      <c r="G15" s="47">
        <v>98.1</v>
      </c>
      <c r="H15" s="47">
        <v>86.106823712363294</v>
      </c>
      <c r="I15" s="86">
        <v>79.3</v>
      </c>
      <c r="J15" s="125"/>
      <c r="L15" s="126"/>
      <c r="M15" s="126"/>
      <c r="XEZ15" s="1"/>
      <c r="XFA15" s="1"/>
    </row>
    <row r="16" spans="1:13 16380:16381" s="28" customFormat="1" ht="15.75" customHeight="1">
      <c r="A16" s="48" t="s">
        <v>76</v>
      </c>
      <c r="B16" s="47">
        <v>92.713669844759195</v>
      </c>
      <c r="C16" s="47">
        <v>88.7</v>
      </c>
      <c r="D16" s="47">
        <v>48.716469807325801</v>
      </c>
      <c r="E16" s="47">
        <v>33.96</v>
      </c>
      <c r="F16" s="47">
        <v>99.786130845286905</v>
      </c>
      <c r="G16" s="47">
        <v>97.9</v>
      </c>
      <c r="H16" s="47">
        <v>76.732656556284198</v>
      </c>
      <c r="I16" s="86">
        <v>59.7</v>
      </c>
      <c r="L16" s="126"/>
      <c r="XEZ16" s="1"/>
      <c r="XFA16" s="1"/>
    </row>
    <row r="17" spans="1:9 16380:16381" s="28" customFormat="1" ht="15.75" customHeight="1">
      <c r="A17" s="45" t="s">
        <v>103</v>
      </c>
      <c r="B17" s="47"/>
      <c r="C17" s="47"/>
      <c r="D17" s="47"/>
      <c r="E17" s="47"/>
      <c r="F17" s="47"/>
      <c r="G17" s="47"/>
      <c r="H17" s="47"/>
      <c r="I17" s="86"/>
      <c r="XEZ17" s="1"/>
      <c r="XFA17" s="1"/>
    </row>
    <row r="18" spans="1:9 16380:16381" s="28" customFormat="1" ht="15.75" customHeight="1">
      <c r="A18" s="48" t="s">
        <v>104</v>
      </c>
      <c r="B18" s="47">
        <v>95.201402730415396</v>
      </c>
      <c r="C18" s="47">
        <v>94.2</v>
      </c>
      <c r="D18" s="47">
        <v>61.769641758449197</v>
      </c>
      <c r="E18" s="47">
        <v>57.4</v>
      </c>
      <c r="F18" s="47">
        <v>99.366428019158803</v>
      </c>
      <c r="G18" s="47">
        <v>99.3</v>
      </c>
      <c r="H18" s="47">
        <v>87.5651879513415</v>
      </c>
      <c r="I18" s="86">
        <v>76.400000000000006</v>
      </c>
      <c r="XEZ18" s="1"/>
      <c r="XFA18" s="1"/>
    </row>
    <row r="19" spans="1:9 16380:16381" s="28" customFormat="1" ht="15.75" customHeight="1">
      <c r="A19" s="48" t="s">
        <v>105</v>
      </c>
      <c r="B19" s="47">
        <v>94.242106686688203</v>
      </c>
      <c r="C19" s="47">
        <v>91</v>
      </c>
      <c r="D19" s="47">
        <v>62.379185454583798</v>
      </c>
      <c r="E19" s="47">
        <v>54.7</v>
      </c>
      <c r="F19" s="47">
        <v>100</v>
      </c>
      <c r="G19" s="47">
        <v>98.6</v>
      </c>
      <c r="H19" s="47">
        <v>83.525807386937998</v>
      </c>
      <c r="I19" s="86">
        <v>67.3</v>
      </c>
      <c r="XEZ19" s="1"/>
      <c r="XFA19" s="1"/>
    </row>
    <row r="20" spans="1:9 16380:16381" s="28" customFormat="1" ht="15.75" customHeight="1">
      <c r="A20" s="48" t="s">
        <v>106</v>
      </c>
      <c r="B20" s="47">
        <v>98.219880601038398</v>
      </c>
      <c r="C20" s="47">
        <v>96.5</v>
      </c>
      <c r="D20" s="47">
        <v>64.488851629477494</v>
      </c>
      <c r="E20" s="47">
        <v>65</v>
      </c>
      <c r="F20" s="47">
        <v>99.557323051799003</v>
      </c>
      <c r="G20" s="47">
        <v>98.5</v>
      </c>
      <c r="H20" s="47">
        <v>81.964308545454301</v>
      </c>
      <c r="I20" s="86">
        <v>74.099999999999994</v>
      </c>
      <c r="XEZ20" s="1"/>
      <c r="XFA20" s="1"/>
    </row>
    <row r="21" spans="1:9 16380:16381" s="28" customFormat="1" ht="15.75" customHeight="1">
      <c r="A21" s="45" t="s">
        <v>77</v>
      </c>
      <c r="B21" s="47"/>
      <c r="C21" s="47"/>
      <c r="D21" s="47"/>
      <c r="E21" s="47"/>
      <c r="F21" s="47"/>
      <c r="G21" s="47"/>
      <c r="H21" s="47"/>
      <c r="I21" s="86"/>
      <c r="XEZ21" s="1"/>
      <c r="XFA21" s="1"/>
    </row>
    <row r="22" spans="1:9 16380:16381" s="28" customFormat="1" ht="15.75" customHeight="1">
      <c r="A22" s="48" t="s">
        <v>78</v>
      </c>
      <c r="B22" s="47">
        <v>96.163666604030297</v>
      </c>
      <c r="C22" s="47">
        <v>95</v>
      </c>
      <c r="D22" s="47">
        <v>64.431796880858201</v>
      </c>
      <c r="E22" s="47">
        <v>61.7</v>
      </c>
      <c r="F22" s="47">
        <v>99.603991222443497</v>
      </c>
      <c r="G22" s="47">
        <v>98.5</v>
      </c>
      <c r="H22" s="47">
        <v>83.133973763846896</v>
      </c>
      <c r="I22" s="86">
        <v>74</v>
      </c>
      <c r="XEZ22" s="1"/>
      <c r="XFA22" s="1"/>
    </row>
    <row r="23" spans="1:9 16380:16381" s="28" customFormat="1" ht="15.75" customHeight="1">
      <c r="A23" s="48" t="s">
        <v>79</v>
      </c>
      <c r="B23" s="47">
        <v>100</v>
      </c>
      <c r="C23" s="47">
        <v>91.6</v>
      </c>
      <c r="D23" s="47">
        <v>58.754367857920101</v>
      </c>
      <c r="E23" s="47">
        <v>56.7</v>
      </c>
      <c r="F23" s="47">
        <v>100</v>
      </c>
      <c r="G23" s="47">
        <v>100</v>
      </c>
      <c r="H23" s="47">
        <v>82.485658609785901</v>
      </c>
      <c r="I23" s="86">
        <v>60.1</v>
      </c>
      <c r="XEZ23" s="1"/>
      <c r="XFA23" s="1"/>
    </row>
    <row r="24" spans="1:9 16380:16381" s="28" customFormat="1" ht="15.75" customHeight="1">
      <c r="A24" s="45" t="s">
        <v>80</v>
      </c>
      <c r="B24" s="47"/>
      <c r="C24" s="47"/>
      <c r="D24" s="47"/>
      <c r="E24" s="47"/>
      <c r="F24" s="47"/>
      <c r="G24" s="47"/>
      <c r="H24" s="47"/>
      <c r="I24" s="86"/>
      <c r="XEZ24" s="1"/>
      <c r="XFA24" s="1"/>
    </row>
    <row r="25" spans="1:9 16380:16381" s="28" customFormat="1" ht="15.75" customHeight="1">
      <c r="A25" s="48" t="s">
        <v>81</v>
      </c>
      <c r="B25" s="47">
        <v>59.514054273382797</v>
      </c>
      <c r="C25" s="47">
        <v>57.4</v>
      </c>
      <c r="D25" s="47">
        <v>16.339368355004598</v>
      </c>
      <c r="E25" s="47">
        <v>5</v>
      </c>
      <c r="F25" s="47">
        <v>94.322367614842705</v>
      </c>
      <c r="G25" s="47">
        <v>88</v>
      </c>
      <c r="H25" s="47">
        <v>28.0452651666522</v>
      </c>
      <c r="I25" s="86">
        <v>19.5</v>
      </c>
      <c r="XEZ25" s="1"/>
      <c r="XFA25" s="1"/>
    </row>
    <row r="26" spans="1:9 16380:16381" s="28" customFormat="1" ht="15.75" customHeight="1">
      <c r="A26" s="48" t="s">
        <v>82</v>
      </c>
      <c r="B26" s="47">
        <v>97.599249286078205</v>
      </c>
      <c r="C26" s="47">
        <v>91</v>
      </c>
      <c r="D26" s="47">
        <v>45.634737892662699</v>
      </c>
      <c r="E26" s="47">
        <v>30.4</v>
      </c>
      <c r="F26" s="47">
        <v>100</v>
      </c>
      <c r="G26" s="47">
        <v>98.8</v>
      </c>
      <c r="H26" s="47">
        <v>68.781556696829995</v>
      </c>
      <c r="I26" s="86">
        <v>47.2</v>
      </c>
      <c r="XEZ26" s="1"/>
      <c r="XFA26" s="1"/>
    </row>
    <row r="27" spans="1:9 16380:16381" s="28" customFormat="1" ht="15.75" customHeight="1">
      <c r="A27" s="48" t="s">
        <v>83</v>
      </c>
      <c r="B27" s="47">
        <v>99.215893727763998</v>
      </c>
      <c r="C27" s="47">
        <v>97.2</v>
      </c>
      <c r="D27" s="47">
        <v>65.724171083536504</v>
      </c>
      <c r="E27" s="47">
        <v>57.3</v>
      </c>
      <c r="F27" s="47">
        <v>100</v>
      </c>
      <c r="G27" s="47">
        <v>98.7</v>
      </c>
      <c r="H27" s="47">
        <v>88.833955910942194</v>
      </c>
      <c r="I27" s="86">
        <v>73.7</v>
      </c>
      <c r="XEZ27" s="1"/>
      <c r="XFA27" s="1"/>
    </row>
    <row r="28" spans="1:9 16380:16381" s="28" customFormat="1" ht="15.75" customHeight="1">
      <c r="A28" s="48" t="s">
        <v>84</v>
      </c>
      <c r="B28" s="47">
        <v>99.626410148888596</v>
      </c>
      <c r="C28" s="47">
        <v>99.8</v>
      </c>
      <c r="D28" s="47">
        <v>75.693344723790204</v>
      </c>
      <c r="E28" s="47">
        <v>80.5</v>
      </c>
      <c r="F28" s="47">
        <v>100</v>
      </c>
      <c r="G28" s="47">
        <v>100</v>
      </c>
      <c r="H28" s="47">
        <v>92.710378736216299</v>
      </c>
      <c r="I28" s="86">
        <v>87.3</v>
      </c>
      <c r="XEZ28" s="1"/>
      <c r="XFA28" s="1"/>
    </row>
    <row r="29" spans="1:9 16380:16381" s="28" customFormat="1" ht="15.75" customHeight="1">
      <c r="A29" s="45" t="s">
        <v>87</v>
      </c>
      <c r="B29" s="47"/>
      <c r="C29" s="47"/>
      <c r="D29" s="47"/>
      <c r="E29" s="47"/>
      <c r="F29" s="47"/>
      <c r="G29" s="47"/>
      <c r="H29" s="47"/>
      <c r="I29" s="86"/>
      <c r="XEZ29" s="1"/>
      <c r="XFA29" s="1"/>
    </row>
    <row r="30" spans="1:9 16380:16381" s="28" customFormat="1" ht="15.75" customHeight="1">
      <c r="A30" s="48" t="s">
        <v>88</v>
      </c>
      <c r="B30" s="47">
        <v>99.010387369706095</v>
      </c>
      <c r="C30" s="47">
        <v>98.4</v>
      </c>
      <c r="D30" s="47">
        <v>72.232807600571405</v>
      </c>
      <c r="E30" s="47">
        <v>70</v>
      </c>
      <c r="F30" s="47">
        <v>100</v>
      </c>
      <c r="G30" s="47">
        <v>99.7</v>
      </c>
      <c r="H30" s="47">
        <v>90.412052222766107</v>
      </c>
      <c r="I30" s="86">
        <v>79.7</v>
      </c>
      <c r="XEZ30" s="1"/>
      <c r="XFA30" s="1"/>
    </row>
    <row r="31" spans="1:9 16380:16381" s="28" customFormat="1" ht="15.75" customHeight="1">
      <c r="A31" s="120" t="s">
        <v>89</v>
      </c>
      <c r="B31" s="88">
        <v>93.003091639235294</v>
      </c>
      <c r="C31" s="88">
        <v>88.564784657749698</v>
      </c>
      <c r="D31" s="88">
        <v>49.3399022816387</v>
      </c>
      <c r="E31" s="88">
        <v>46.749301010865203</v>
      </c>
      <c r="F31" s="88">
        <v>99.109641141715002</v>
      </c>
      <c r="G31" s="88">
        <v>96.913543153122305</v>
      </c>
      <c r="H31" s="88">
        <v>70.900150222073506</v>
      </c>
      <c r="I31" s="89">
        <v>60.898219213116903</v>
      </c>
      <c r="XEZ31" s="1"/>
      <c r="XFA31" s="1"/>
    </row>
    <row r="32" spans="1:9 16380:16381" s="28" customFormat="1">
      <c r="A32" s="174" t="s">
        <v>62</v>
      </c>
      <c r="B32" s="174"/>
      <c r="C32" s="174"/>
      <c r="D32" s="174"/>
      <c r="E32" s="174"/>
      <c r="F32" s="174"/>
      <c r="G32" s="174"/>
      <c r="H32" s="174"/>
      <c r="I32" s="174"/>
      <c r="XEZ32" s="1"/>
      <c r="XFA32" s="1"/>
    </row>
    <row r="33" spans="16380:16381" s="28" customFormat="1">
      <c r="XEZ33" s="1"/>
      <c r="XFA33" s="1"/>
    </row>
    <row r="34" spans="16380:16381" s="28" customFormat="1">
      <c r="XEZ34" s="1"/>
      <c r="XFA34" s="1"/>
    </row>
    <row r="35" spans="16380:16381" s="28" customFormat="1">
      <c r="XEZ35" s="1"/>
      <c r="XFA35" s="1"/>
    </row>
    <row r="36" spans="16380:16381" s="28" customFormat="1">
      <c r="XEZ36" s="1"/>
      <c r="XFA36" s="1"/>
    </row>
    <row r="37" spans="16380:16381" s="28" customFormat="1">
      <c r="XEZ37" s="1"/>
      <c r="XFA37" s="1"/>
    </row>
    <row r="38" spans="16380:16381" s="28" customFormat="1">
      <c r="XEZ38" s="1"/>
      <c r="XFA38" s="1"/>
    </row>
    <row r="39" spans="16380:16381" s="28" customFormat="1">
      <c r="XEZ39" s="1"/>
      <c r="XFA39" s="1"/>
    </row>
    <row r="40" spans="16380:16381" s="28" customFormat="1">
      <c r="XEZ40" s="1"/>
      <c r="XFA40" s="1"/>
    </row>
    <row r="41" spans="16380:16381" s="28" customFormat="1">
      <c r="XEZ41" s="1"/>
      <c r="XFA41" s="1"/>
    </row>
    <row r="42" spans="16380:16381" s="28" customFormat="1">
      <c r="XEZ42" s="1"/>
      <c r="XFA42" s="1"/>
    </row>
    <row r="43" spans="16380:16381" s="28" customFormat="1">
      <c r="XEZ43" s="1"/>
      <c r="XFA43" s="1"/>
    </row>
    <row r="44" spans="16380:16381" s="28" customFormat="1">
      <c r="XEZ44" s="1"/>
      <c r="XFA44" s="1"/>
    </row>
    <row r="45" spans="16380:16381" s="28" customFormat="1">
      <c r="XEZ45" s="1"/>
      <c r="XFA45" s="1"/>
    </row>
    <row r="46" spans="16380:16381" s="28" customFormat="1">
      <c r="XEZ46" s="1"/>
      <c r="XFA46" s="1"/>
    </row>
    <row r="47" spans="16380:16381" s="28" customFormat="1">
      <c r="XEZ47" s="1"/>
      <c r="XFA47" s="1"/>
    </row>
    <row r="48" spans="16380:16381" s="28" customFormat="1">
      <c r="XEZ48" s="1"/>
      <c r="XFA48" s="1"/>
    </row>
    <row r="49" spans="16380:16381" s="28" customFormat="1">
      <c r="XEZ49" s="1"/>
      <c r="XFA49" s="1"/>
    </row>
    <row r="50" spans="16380:16381" s="28" customFormat="1">
      <c r="XEZ50" s="1"/>
      <c r="XFA50" s="1"/>
    </row>
    <row r="51" spans="16380:16381" s="28" customFormat="1">
      <c r="XEZ51" s="1"/>
      <c r="XFA51" s="1"/>
    </row>
    <row r="52" spans="16380:16381" s="28" customFormat="1">
      <c r="XEZ52" s="1"/>
      <c r="XFA52" s="1"/>
    </row>
    <row r="53" spans="16380:16381" s="28" customFormat="1">
      <c r="XEZ53" s="1"/>
      <c r="XFA53" s="1"/>
    </row>
    <row r="54" spans="16380:16381" s="28" customFormat="1">
      <c r="XEZ54" s="1"/>
      <c r="XFA54" s="1"/>
    </row>
    <row r="55" spans="16380:16381" s="28" customFormat="1">
      <c r="XEZ55" s="1"/>
      <c r="XFA55" s="1"/>
    </row>
    <row r="56" spans="16380:16381" s="28" customFormat="1">
      <c r="XEZ56" s="1"/>
      <c r="XFA56" s="1"/>
    </row>
    <row r="57" spans="16380:16381" s="28" customFormat="1">
      <c r="XEZ57" s="1"/>
      <c r="XFA57" s="1"/>
    </row>
    <row r="58" spans="16380:16381" s="28" customFormat="1">
      <c r="XEZ58" s="1"/>
      <c r="XFA58" s="1"/>
    </row>
    <row r="59" spans="16380:16381" s="28" customFormat="1">
      <c r="XEZ59" s="1"/>
      <c r="XFA59" s="1"/>
    </row>
    <row r="60" spans="16380:16381" s="28" customFormat="1">
      <c r="XEZ60" s="1"/>
      <c r="XFA60" s="1"/>
    </row>
    <row r="61" spans="16380:16381" s="28" customFormat="1">
      <c r="XEZ61" s="1"/>
      <c r="XFA61" s="1"/>
    </row>
    <row r="62" spans="16380:16381" s="28" customFormat="1">
      <c r="XEZ62" s="1"/>
      <c r="XFA62" s="1"/>
    </row>
    <row r="63" spans="16380:16381" s="28" customFormat="1">
      <c r="XEZ63" s="1"/>
      <c r="XFA63" s="1"/>
    </row>
    <row r="64" spans="16380:16381" s="28" customFormat="1">
      <c r="XEZ64" s="1"/>
      <c r="XFA64" s="1"/>
    </row>
    <row r="65" spans="16380:16381" s="28" customFormat="1">
      <c r="XEZ65" s="1"/>
      <c r="XFA65" s="1"/>
    </row>
    <row r="66" spans="16380:16381" s="28" customFormat="1">
      <c r="XEZ66" s="1"/>
      <c r="XFA66" s="1"/>
    </row>
    <row r="67" spans="16380:16381" s="28" customFormat="1">
      <c r="XEZ67" s="1"/>
      <c r="XFA67" s="1"/>
    </row>
    <row r="68" spans="16380:16381" s="28" customFormat="1">
      <c r="XEZ68" s="1"/>
      <c r="XFA68" s="1"/>
    </row>
    <row r="69" spans="16380:16381" s="28" customFormat="1">
      <c r="XEZ69" s="1"/>
      <c r="XFA69" s="1"/>
    </row>
    <row r="70" spans="16380:16381" s="28" customFormat="1">
      <c r="XEZ70" s="1"/>
      <c r="XFA70" s="1"/>
    </row>
    <row r="71" spans="16380:16381" s="28" customFormat="1">
      <c r="XEZ71" s="1"/>
      <c r="XFA71" s="1"/>
    </row>
    <row r="72" spans="16380:16381" s="28" customFormat="1">
      <c r="XEZ72" s="1"/>
      <c r="XFA72" s="1"/>
    </row>
    <row r="73" spans="16380:16381" s="28" customFormat="1">
      <c r="XEZ73" s="1"/>
      <c r="XFA73" s="1"/>
    </row>
    <row r="74" spans="16380:16381" s="28" customFormat="1">
      <c r="XEZ74" s="1"/>
      <c r="XFA74" s="1"/>
    </row>
    <row r="75" spans="16380:16381" s="28" customFormat="1">
      <c r="XEZ75" s="1"/>
      <c r="XFA75" s="1"/>
    </row>
    <row r="76" spans="16380:16381" s="28" customFormat="1">
      <c r="XEZ76" s="1"/>
      <c r="XFA76" s="1"/>
    </row>
    <row r="77" spans="16380:16381" s="28" customFormat="1">
      <c r="XEZ77" s="1"/>
      <c r="XFA77" s="1"/>
    </row>
    <row r="78" spans="16380:16381" s="28" customFormat="1">
      <c r="XEZ78" s="1"/>
      <c r="XFA78" s="1"/>
    </row>
    <row r="79" spans="16380:16381" s="28" customFormat="1">
      <c r="XEZ79" s="1"/>
      <c r="XFA79" s="1"/>
    </row>
    <row r="80" spans="16380:16381" s="28" customFormat="1">
      <c r="XEZ80" s="1"/>
      <c r="XFA80" s="1"/>
    </row>
    <row r="81" spans="16380:16381" s="28" customFormat="1">
      <c r="XEZ81" s="1"/>
      <c r="XFA81" s="1"/>
    </row>
    <row r="82" spans="16380:16381" s="28" customFormat="1">
      <c r="XEZ82" s="1"/>
      <c r="XFA82" s="1"/>
    </row>
    <row r="83" spans="16380:16381" s="28" customFormat="1">
      <c r="XEZ83" s="1"/>
      <c r="XFA83" s="1"/>
    </row>
    <row r="84" spans="16380:16381" s="28" customFormat="1">
      <c r="XEZ84" s="1"/>
      <c r="XFA84" s="1"/>
    </row>
    <row r="85" spans="16380:16381" s="28" customFormat="1">
      <c r="XEZ85" s="1"/>
      <c r="XFA85" s="1"/>
    </row>
    <row r="86" spans="16380:16381" s="28" customFormat="1">
      <c r="XEZ86" s="1"/>
      <c r="XFA86" s="1"/>
    </row>
    <row r="87" spans="16380:16381" s="28" customFormat="1">
      <c r="XEZ87" s="1"/>
      <c r="XFA87" s="1"/>
    </row>
    <row r="88" spans="16380:16381" s="28" customFormat="1">
      <c r="XEZ88" s="1"/>
      <c r="XFA88" s="1"/>
    </row>
    <row r="89" spans="16380:16381" s="28" customFormat="1">
      <c r="XEZ89" s="1"/>
      <c r="XFA89" s="1"/>
    </row>
    <row r="90" spans="16380:16381" s="28" customFormat="1">
      <c r="XEZ90" s="1"/>
      <c r="XFA90" s="1"/>
    </row>
    <row r="91" spans="16380:16381" s="28" customFormat="1">
      <c r="XEZ91" s="1"/>
      <c r="XFA91" s="1"/>
    </row>
    <row r="92" spans="16380:16381" s="28" customFormat="1">
      <c r="XEZ92" s="1"/>
      <c r="XFA92" s="1"/>
    </row>
    <row r="93" spans="16380:16381" s="28" customFormat="1">
      <c r="XEZ93" s="1"/>
      <c r="XFA93" s="1"/>
    </row>
    <row r="94" spans="16380:16381" s="28" customFormat="1">
      <c r="XEZ94" s="1"/>
      <c r="XFA94" s="1"/>
    </row>
    <row r="95" spans="16380:16381" s="28" customFormat="1">
      <c r="XEZ95" s="1"/>
      <c r="XFA95" s="1"/>
    </row>
    <row r="96" spans="16380:16381" s="28" customFormat="1">
      <c r="XEZ96" s="1"/>
      <c r="XFA96" s="1"/>
    </row>
    <row r="97" spans="16380:16381" s="28" customFormat="1">
      <c r="XEZ97" s="1"/>
      <c r="XFA97" s="1"/>
    </row>
    <row r="98" spans="16380:16381" s="28" customFormat="1">
      <c r="XEZ98" s="1"/>
      <c r="XFA98" s="1"/>
    </row>
    <row r="99" spans="16380:16381" s="28" customFormat="1">
      <c r="XEZ99" s="1"/>
      <c r="XFA99" s="1"/>
    </row>
    <row r="100" spans="16380:16381" s="28" customFormat="1">
      <c r="XEZ100" s="1"/>
      <c r="XFA100" s="1"/>
    </row>
    <row r="101" spans="16380:16381" s="28" customFormat="1">
      <c r="XEZ101" s="1"/>
      <c r="XFA101" s="1"/>
    </row>
    <row r="102" spans="16380:16381" s="28" customFormat="1">
      <c r="XEZ102" s="1"/>
      <c r="XFA102" s="1"/>
    </row>
    <row r="103" spans="16380:16381" s="28" customFormat="1">
      <c r="XEZ103" s="1"/>
      <c r="XFA103" s="1"/>
    </row>
    <row r="104" spans="16380:16381" s="28" customFormat="1">
      <c r="XEZ104" s="1"/>
      <c r="XFA104" s="1"/>
    </row>
    <row r="105" spans="16380:16381" s="28" customFormat="1">
      <c r="XEZ105" s="1"/>
      <c r="XFA105" s="1"/>
    </row>
    <row r="106" spans="16380:16381" s="28" customFormat="1">
      <c r="XEZ106" s="1"/>
      <c r="XFA106" s="1"/>
    </row>
    <row r="107" spans="16380:16381" s="28" customFormat="1">
      <c r="XEZ107" s="1"/>
      <c r="XFA107" s="1"/>
    </row>
  </sheetData>
  <mergeCells count="8">
    <mergeCell ref="A1:I1"/>
    <mergeCell ref="A2:I2"/>
    <mergeCell ref="A4:I4"/>
    <mergeCell ref="A32:I32"/>
    <mergeCell ref="B6:C6"/>
    <mergeCell ref="D6:E6"/>
    <mergeCell ref="F6:G6"/>
    <mergeCell ref="H6:I6"/>
  </mergeCells>
  <hyperlinks>
    <hyperlink ref="A1" location="ÍNDICE!A1" display="VOLVER AL ÍNDICE" xr:uid="{00000000-0004-0000-2C00-000000000000}"/>
  </hyperlinks>
  <pageMargins left="0.78749999999999998" right="0.78749999999999998" top="1.05277777777778" bottom="1.05277777777778" header="0.78749999999999998" footer="0.78749999999999998"/>
  <pageSetup paperSize="9" scale="6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XEZ234"/>
  <sheetViews>
    <sheetView zoomScaleNormal="100" workbookViewId="0">
      <selection sqref="A1:K1"/>
    </sheetView>
  </sheetViews>
  <sheetFormatPr baseColWidth="10" defaultColWidth="11.5703125" defaultRowHeight="12.75"/>
  <cols>
    <col min="1" max="1" width="56.42578125" style="28" bestFit="1" customWidth="1"/>
    <col min="2" max="2" width="11.42578125" style="28" customWidth="1"/>
    <col min="3" max="3" width="10.5703125" style="28" customWidth="1"/>
    <col min="4" max="4" width="13.85546875" style="28" customWidth="1"/>
    <col min="5" max="5" width="11.140625" style="28" customWidth="1"/>
    <col min="6" max="6" width="13.85546875" style="28" customWidth="1"/>
    <col min="7" max="7" width="10.42578125" style="28" customWidth="1"/>
    <col min="8" max="8" width="13.85546875" style="28" customWidth="1"/>
    <col min="9" max="9" width="10.42578125" style="28" customWidth="1"/>
    <col min="10" max="10" width="13.85546875" style="28" customWidth="1"/>
    <col min="11" max="11" width="10.5703125" style="28" customWidth="1"/>
    <col min="12" max="69" width="11.5703125" style="28"/>
  </cols>
  <sheetData>
    <row r="1" spans="1:11 16379:16380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XEY1" s="1"/>
      <c r="XEZ1" s="1"/>
    </row>
    <row r="2" spans="1:11 16379:16380" s="28" customFormat="1" ht="15.75" customHeight="1">
      <c r="A2" s="175" t="s">
        <v>0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XEY2" s="1"/>
      <c r="XEZ2" s="1"/>
    </row>
    <row r="3" spans="1:11 16379:16380" s="28" customFormat="1" ht="15.75" customHeight="1">
      <c r="A3" s="32"/>
      <c r="XEY3" s="1"/>
      <c r="XEZ3" s="1"/>
    </row>
    <row r="4" spans="1:11 16379:16380" s="28" customFormat="1" ht="15.75" customHeight="1">
      <c r="A4" s="176" t="s">
        <v>59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XEY4" s="1"/>
      <c r="XEZ4" s="1"/>
    </row>
    <row r="5" spans="1:11 16379:16380" s="28" customFormat="1" ht="15.75" customHeight="1">
      <c r="A5" s="33" t="s">
        <v>226</v>
      </c>
      <c r="XEY5" s="1"/>
      <c r="XEZ5" s="1"/>
    </row>
    <row r="6" spans="1:11 16379:16380" s="28" customFormat="1" ht="55.5" customHeight="1">
      <c r="A6" s="121"/>
      <c r="B6" s="178" t="s">
        <v>99</v>
      </c>
      <c r="C6" s="178"/>
      <c r="D6" s="178" t="s">
        <v>97</v>
      </c>
      <c r="E6" s="178"/>
      <c r="F6" s="178" t="s">
        <v>98</v>
      </c>
      <c r="G6" s="178"/>
      <c r="H6" s="178" t="s">
        <v>113</v>
      </c>
      <c r="I6" s="178"/>
      <c r="J6" s="179" t="s">
        <v>102</v>
      </c>
      <c r="K6" s="179"/>
      <c r="XEY6" s="1"/>
      <c r="XEZ6" s="1"/>
    </row>
    <row r="7" spans="1:11 16379:16380" ht="15.75" customHeight="1">
      <c r="A7" s="122"/>
      <c r="B7" s="34">
        <v>2022</v>
      </c>
      <c r="C7" s="34">
        <v>2019</v>
      </c>
      <c r="D7" s="34">
        <v>2022</v>
      </c>
      <c r="E7" s="34">
        <v>2019</v>
      </c>
      <c r="F7" s="34">
        <v>2022</v>
      </c>
      <c r="G7" s="34">
        <v>2019</v>
      </c>
      <c r="H7" s="34">
        <v>2022</v>
      </c>
      <c r="I7" s="34">
        <v>2019</v>
      </c>
      <c r="J7" s="34">
        <v>2022</v>
      </c>
      <c r="K7" s="35">
        <v>2019</v>
      </c>
    </row>
    <row r="8" spans="1:11 16379:16380" s="28" customFormat="1" ht="15.75" customHeight="1">
      <c r="B8" s="85"/>
      <c r="C8" s="85"/>
      <c r="D8" s="85"/>
      <c r="E8" s="85"/>
      <c r="F8" s="85"/>
      <c r="G8" s="85"/>
      <c r="H8" s="85"/>
      <c r="I8" s="85"/>
      <c r="J8" s="85"/>
      <c r="K8" s="97"/>
      <c r="XEY8" s="1"/>
      <c r="XEZ8" s="1"/>
    </row>
    <row r="9" spans="1:11 16379:16380" s="28" customFormat="1" ht="15.75" customHeight="1">
      <c r="A9" s="40" t="s">
        <v>126</v>
      </c>
      <c r="B9" s="47">
        <v>89.810689676085204</v>
      </c>
      <c r="C9" s="47">
        <v>89.4</v>
      </c>
      <c r="D9" s="47">
        <v>97.279488253346003</v>
      </c>
      <c r="E9" s="47">
        <v>94.6</v>
      </c>
      <c r="F9" s="47">
        <v>97.279488253346003</v>
      </c>
      <c r="G9" s="47">
        <v>94.5</v>
      </c>
      <c r="H9" s="47">
        <v>74.175950715259305</v>
      </c>
      <c r="I9" s="47">
        <v>88</v>
      </c>
      <c r="J9" s="47">
        <v>99.651359182464702</v>
      </c>
      <c r="K9" s="98">
        <v>99.4</v>
      </c>
      <c r="XEY9" s="1"/>
      <c r="XEZ9" s="1"/>
    </row>
    <row r="10" spans="1:11 16379:16380" s="28" customFormat="1" ht="15.75" customHeight="1">
      <c r="A10" s="45" t="s">
        <v>103</v>
      </c>
      <c r="B10" s="47"/>
      <c r="C10" s="47"/>
      <c r="D10" s="47"/>
      <c r="E10" s="47"/>
      <c r="F10" s="47"/>
      <c r="G10" s="47"/>
      <c r="H10" s="47"/>
      <c r="I10" s="47"/>
      <c r="J10" s="47"/>
      <c r="K10" s="98"/>
      <c r="XEY10" s="1"/>
      <c r="XEZ10" s="1"/>
    </row>
    <row r="11" spans="1:11 16379:16380" s="28" customFormat="1" ht="15.75" customHeight="1">
      <c r="A11" s="48" t="s">
        <v>104</v>
      </c>
      <c r="B11" s="47">
        <v>85.074626865671704</v>
      </c>
      <c r="C11" s="47">
        <v>83.6</v>
      </c>
      <c r="D11" s="47">
        <v>96.268656716417894</v>
      </c>
      <c r="E11" s="47">
        <v>92</v>
      </c>
      <c r="F11" s="47">
        <v>96.268656716417894</v>
      </c>
      <c r="G11" s="47">
        <v>91.5</v>
      </c>
      <c r="H11" s="47">
        <v>61.940298507462799</v>
      </c>
      <c r="I11" s="47">
        <v>76.599999999999994</v>
      </c>
      <c r="J11" s="47">
        <v>99.253731343283604</v>
      </c>
      <c r="K11" s="98">
        <v>99</v>
      </c>
      <c r="XEY11" s="1"/>
      <c r="XEZ11" s="1"/>
    </row>
    <row r="12" spans="1:11 16379:16380" s="28" customFormat="1" ht="15.75" customHeight="1">
      <c r="A12" s="48" t="s">
        <v>105</v>
      </c>
      <c r="B12" s="47">
        <v>88.832487309644705</v>
      </c>
      <c r="C12" s="47">
        <v>85.1</v>
      </c>
      <c r="D12" s="47">
        <v>94.923857868020306</v>
      </c>
      <c r="E12" s="47">
        <v>90.6</v>
      </c>
      <c r="F12" s="47">
        <v>94.923857868020306</v>
      </c>
      <c r="G12" s="47">
        <v>90.6</v>
      </c>
      <c r="H12" s="47">
        <v>78.680203045685303</v>
      </c>
      <c r="I12" s="47">
        <v>88.5</v>
      </c>
      <c r="J12" s="47">
        <v>99.492385786802004</v>
      </c>
      <c r="K12" s="98">
        <v>98.7</v>
      </c>
      <c r="XEY12" s="1"/>
      <c r="XEZ12" s="1"/>
    </row>
    <row r="13" spans="1:11 16379:16380" s="28" customFormat="1" ht="15.75" customHeight="1">
      <c r="A13" s="48" t="s">
        <v>106</v>
      </c>
      <c r="B13" s="47">
        <v>93.288634729753198</v>
      </c>
      <c r="C13" s="47">
        <v>95.7</v>
      </c>
      <c r="D13" s="47">
        <v>99.604187996850797</v>
      </c>
      <c r="E13" s="47">
        <v>98.8</v>
      </c>
      <c r="F13" s="47">
        <v>99.604187996850797</v>
      </c>
      <c r="G13" s="47">
        <v>98.8</v>
      </c>
      <c r="H13" s="47">
        <v>77.978535849170001</v>
      </c>
      <c r="I13" s="47">
        <v>94.1</v>
      </c>
      <c r="J13" s="47">
        <v>100</v>
      </c>
      <c r="K13" s="98">
        <v>100</v>
      </c>
      <c r="XEY13" s="1"/>
      <c r="XEZ13" s="1"/>
    </row>
    <row r="14" spans="1:11 16379:16380" s="28" customFormat="1" ht="15.75" customHeight="1">
      <c r="A14" s="45" t="s">
        <v>107</v>
      </c>
      <c r="B14" s="47"/>
      <c r="C14" s="47"/>
      <c r="D14" s="47"/>
      <c r="E14" s="47"/>
      <c r="F14" s="47"/>
      <c r="G14" s="47"/>
      <c r="H14" s="47"/>
      <c r="I14" s="47"/>
      <c r="J14" s="47"/>
      <c r="K14" s="98"/>
      <c r="XEY14" s="1"/>
      <c r="XEZ14" s="1"/>
    </row>
    <row r="15" spans="1:11 16379:16380" s="28" customFormat="1" ht="15.75" customHeight="1">
      <c r="A15" s="48" t="s">
        <v>108</v>
      </c>
      <c r="B15" s="47">
        <v>87.696211544788994</v>
      </c>
      <c r="C15" s="47">
        <v>86.424972779416393</v>
      </c>
      <c r="D15" s="47">
        <v>95.863431527570796</v>
      </c>
      <c r="E15" s="47">
        <v>92.179421765139594</v>
      </c>
      <c r="F15" s="47">
        <v>95.863431527570796</v>
      </c>
      <c r="G15" s="47">
        <v>91.840924765979395</v>
      </c>
      <c r="H15" s="47">
        <v>69.674318780869498</v>
      </c>
      <c r="I15" s="47">
        <v>82.716568897587194</v>
      </c>
      <c r="J15" s="47">
        <v>99.093664027790297</v>
      </c>
      <c r="K15" s="98">
        <v>98.979487966208495</v>
      </c>
      <c r="XEY15" s="1"/>
      <c r="XEZ15" s="1"/>
    </row>
    <row r="16" spans="1:11 16379:16380" s="28" customFormat="1" ht="15.75" customHeight="1">
      <c r="A16" s="48" t="s">
        <v>109</v>
      </c>
      <c r="B16" s="47">
        <v>87.719298245613999</v>
      </c>
      <c r="C16" s="47">
        <v>82.5</v>
      </c>
      <c r="D16" s="47">
        <v>95.614035087719301</v>
      </c>
      <c r="E16" s="47">
        <v>90.3</v>
      </c>
      <c r="F16" s="47">
        <v>95.614035087719301</v>
      </c>
      <c r="G16" s="47">
        <v>90.3</v>
      </c>
      <c r="H16" s="47">
        <v>78.070175438596493</v>
      </c>
      <c r="I16" s="47">
        <v>85.7</v>
      </c>
      <c r="J16" s="47">
        <v>100</v>
      </c>
      <c r="K16" s="98">
        <v>98.7</v>
      </c>
      <c r="XEY16" s="1"/>
      <c r="XEZ16" s="1"/>
    </row>
    <row r="17" spans="1:11 16379:16380" s="28" customFormat="1" ht="15.75" customHeight="1">
      <c r="A17" s="48" t="s">
        <v>110</v>
      </c>
      <c r="B17" s="47">
        <v>94.269340069397501</v>
      </c>
      <c r="C17" s="47">
        <v>97.4</v>
      </c>
      <c r="D17" s="47">
        <v>100</v>
      </c>
      <c r="E17" s="47">
        <v>98.8</v>
      </c>
      <c r="F17" s="47">
        <v>100</v>
      </c>
      <c r="G17" s="47">
        <v>98.8</v>
      </c>
      <c r="H17" s="47">
        <v>80.269922676859395</v>
      </c>
      <c r="I17" s="47">
        <v>94.4</v>
      </c>
      <c r="J17" s="47">
        <v>100</v>
      </c>
      <c r="K17" s="98">
        <v>100</v>
      </c>
      <c r="XEY17" s="1"/>
      <c r="XEZ17" s="1"/>
    </row>
    <row r="18" spans="1:11 16379:16380" s="28" customFormat="1" ht="15.75" customHeight="1">
      <c r="A18" s="48" t="s">
        <v>111</v>
      </c>
      <c r="B18" s="47">
        <v>88.117151658007003</v>
      </c>
      <c r="C18" s="47">
        <v>85.9</v>
      </c>
      <c r="D18" s="47">
        <v>97.263968493997396</v>
      </c>
      <c r="E18" s="47">
        <v>98.2</v>
      </c>
      <c r="F18" s="47">
        <v>97.263968493997396</v>
      </c>
      <c r="G18" s="47">
        <v>98.2</v>
      </c>
      <c r="H18" s="47">
        <v>66.587124492787794</v>
      </c>
      <c r="I18" s="47">
        <v>90.5</v>
      </c>
      <c r="J18" s="47">
        <v>100</v>
      </c>
      <c r="K18" s="98">
        <v>100</v>
      </c>
      <c r="XEY18" s="1"/>
      <c r="XEZ18" s="1"/>
    </row>
    <row r="19" spans="1:11 16379:16380" s="28" customFormat="1" ht="15.75" customHeight="1">
      <c r="A19" s="45" t="s">
        <v>90</v>
      </c>
      <c r="B19" s="47"/>
      <c r="C19" s="47"/>
      <c r="D19" s="47"/>
      <c r="E19" s="47"/>
      <c r="F19" s="47"/>
      <c r="G19" s="47"/>
      <c r="H19" s="47"/>
      <c r="I19" s="47"/>
      <c r="J19" s="47"/>
      <c r="K19" s="98"/>
      <c r="XEY19" s="1"/>
      <c r="XEZ19" s="1"/>
    </row>
    <row r="20" spans="1:11 16379:16380" s="28" customFormat="1" ht="15.75" customHeight="1">
      <c r="A20" s="48" t="s">
        <v>91</v>
      </c>
      <c r="B20" s="47">
        <v>84.527782166326205</v>
      </c>
      <c r="C20" s="47">
        <v>79.568713527430901</v>
      </c>
      <c r="D20" s="47">
        <v>94.568956933151</v>
      </c>
      <c r="E20" s="47">
        <v>90.921967128679199</v>
      </c>
      <c r="F20" s="47">
        <v>94.568956933151</v>
      </c>
      <c r="G20" s="47">
        <v>90.5493069600208</v>
      </c>
      <c r="H20" s="47">
        <v>65.739322361188499</v>
      </c>
      <c r="I20" s="47">
        <v>81.602630942603099</v>
      </c>
      <c r="J20" s="47">
        <v>99.465850695611195</v>
      </c>
      <c r="K20" s="98">
        <v>99.249151872944793</v>
      </c>
      <c r="XEY20" s="1"/>
      <c r="XEZ20" s="1"/>
    </row>
    <row r="21" spans="1:11 16379:16380" s="28" customFormat="1" ht="15.75" customHeight="1">
      <c r="A21" s="65" t="s">
        <v>92</v>
      </c>
      <c r="B21" s="106">
        <v>96.183090628299496</v>
      </c>
      <c r="C21" s="106">
        <v>97.275113952682403</v>
      </c>
      <c r="D21" s="106">
        <v>99.396864807542997</v>
      </c>
      <c r="E21" s="106">
        <v>98.099566561685094</v>
      </c>
      <c r="F21" s="106">
        <v>99.396864807542997</v>
      </c>
      <c r="G21" s="106">
        <v>98.099566561685094</v>
      </c>
      <c r="H21" s="106">
        <v>80.878196817917598</v>
      </c>
      <c r="I21" s="106">
        <v>92.340326629292505</v>
      </c>
      <c r="J21" s="106">
        <v>99.698432403771506</v>
      </c>
      <c r="K21" s="107">
        <v>100</v>
      </c>
      <c r="XEY21" s="1"/>
      <c r="XEZ21" s="1"/>
    </row>
    <row r="22" spans="1:11 16379:16380" s="28" customFormat="1" ht="15.75" customHeight="1">
      <c r="A22" s="168" t="s">
        <v>62</v>
      </c>
      <c r="B22" s="168"/>
      <c r="C22" s="168"/>
      <c r="D22" s="168"/>
      <c r="E22" s="168"/>
      <c r="F22" s="168"/>
      <c r="G22" s="168"/>
      <c r="H22" s="168"/>
      <c r="I22" s="168"/>
      <c r="J22" s="168"/>
      <c r="K22" s="168"/>
      <c r="XEY22" s="1"/>
      <c r="XEZ22" s="1"/>
    </row>
    <row r="23" spans="1:11 16379:16380" s="28" customFormat="1" ht="15.75" customHeight="1">
      <c r="XEY23" s="1"/>
      <c r="XEZ23" s="1"/>
    </row>
    <row r="24" spans="1:11 16379:16380" s="28" customFormat="1">
      <c r="XEY24" s="1"/>
      <c r="XEZ24" s="1"/>
    </row>
    <row r="25" spans="1:11 16379:16380" s="28" customFormat="1">
      <c r="XEY25" s="1"/>
      <c r="XEZ25" s="1"/>
    </row>
    <row r="26" spans="1:11 16379:16380" s="28" customFormat="1">
      <c r="XEY26" s="1"/>
      <c r="XEZ26" s="1"/>
    </row>
    <row r="27" spans="1:11 16379:16380" s="28" customFormat="1">
      <c r="XEY27" s="1"/>
      <c r="XEZ27" s="1"/>
    </row>
    <row r="28" spans="1:11 16379:16380" s="28" customFormat="1">
      <c r="XEY28" s="1"/>
      <c r="XEZ28" s="1"/>
    </row>
    <row r="29" spans="1:11 16379:16380" s="28" customFormat="1">
      <c r="XEY29" s="1"/>
      <c r="XEZ29" s="1"/>
    </row>
    <row r="30" spans="1:11 16379:16380" s="28" customFormat="1">
      <c r="XEY30" s="1"/>
      <c r="XEZ30" s="1"/>
    </row>
    <row r="31" spans="1:11 16379:16380" s="28" customFormat="1">
      <c r="XEY31" s="1"/>
      <c r="XEZ31" s="1"/>
    </row>
    <row r="32" spans="1:11 16379:16380" s="28" customFormat="1">
      <c r="XEY32" s="1"/>
      <c r="XEZ32" s="1"/>
    </row>
    <row r="33" spans="16379:16380" s="28" customFormat="1">
      <c r="XEY33" s="1"/>
      <c r="XEZ33" s="1"/>
    </row>
    <row r="34" spans="16379:16380" s="28" customFormat="1">
      <c r="XEY34" s="1"/>
      <c r="XEZ34" s="1"/>
    </row>
    <row r="35" spans="16379:16380" s="28" customFormat="1">
      <c r="XEY35" s="1"/>
      <c r="XEZ35" s="1"/>
    </row>
    <row r="36" spans="16379:16380" s="28" customFormat="1">
      <c r="XEY36" s="1"/>
      <c r="XEZ36" s="1"/>
    </row>
    <row r="37" spans="16379:16380" s="28" customFormat="1">
      <c r="XEY37" s="1"/>
      <c r="XEZ37" s="1"/>
    </row>
    <row r="38" spans="16379:16380" s="28" customFormat="1">
      <c r="XEY38" s="1"/>
      <c r="XEZ38" s="1"/>
    </row>
    <row r="39" spans="16379:16380" s="28" customFormat="1">
      <c r="XEY39" s="1"/>
      <c r="XEZ39" s="1"/>
    </row>
    <row r="40" spans="16379:16380" s="28" customFormat="1">
      <c r="XEY40" s="1"/>
      <c r="XEZ40" s="1"/>
    </row>
    <row r="41" spans="16379:16380" s="28" customFormat="1">
      <c r="XEY41" s="1"/>
      <c r="XEZ41" s="1"/>
    </row>
    <row r="42" spans="16379:16380" s="28" customFormat="1">
      <c r="XEY42" s="1"/>
      <c r="XEZ42" s="1"/>
    </row>
    <row r="43" spans="16379:16380" s="28" customFormat="1">
      <c r="XEY43" s="1"/>
      <c r="XEZ43" s="1"/>
    </row>
    <row r="44" spans="16379:16380" s="28" customFormat="1">
      <c r="XEY44" s="1"/>
      <c r="XEZ44" s="1"/>
    </row>
    <row r="45" spans="16379:16380" s="28" customFormat="1">
      <c r="XEY45" s="1"/>
      <c r="XEZ45" s="1"/>
    </row>
    <row r="46" spans="16379:16380" s="28" customFormat="1">
      <c r="XEY46" s="1"/>
      <c r="XEZ46" s="1"/>
    </row>
    <row r="47" spans="16379:16380" s="28" customFormat="1">
      <c r="XEY47" s="1"/>
      <c r="XEZ47" s="1"/>
    </row>
    <row r="48" spans="16379:16380" s="28" customFormat="1">
      <c r="XEY48" s="1"/>
      <c r="XEZ48" s="1"/>
    </row>
    <row r="49" spans="16379:16380" s="28" customFormat="1">
      <c r="XEY49" s="1"/>
      <c r="XEZ49" s="1"/>
    </row>
    <row r="50" spans="16379:16380" s="28" customFormat="1">
      <c r="XEY50" s="1"/>
      <c r="XEZ50" s="1"/>
    </row>
    <row r="51" spans="16379:16380" s="28" customFormat="1">
      <c r="XEY51" s="1"/>
      <c r="XEZ51" s="1"/>
    </row>
    <row r="52" spans="16379:16380" s="28" customFormat="1">
      <c r="XEY52" s="1"/>
      <c r="XEZ52" s="1"/>
    </row>
    <row r="53" spans="16379:16380" s="28" customFormat="1">
      <c r="XEY53" s="1"/>
      <c r="XEZ53" s="1"/>
    </row>
    <row r="54" spans="16379:16380" s="28" customFormat="1">
      <c r="XEY54" s="1"/>
      <c r="XEZ54" s="1"/>
    </row>
    <row r="55" spans="16379:16380" s="28" customFormat="1">
      <c r="XEY55" s="1"/>
      <c r="XEZ55" s="1"/>
    </row>
    <row r="56" spans="16379:16380" s="28" customFormat="1">
      <c r="XEY56" s="1"/>
      <c r="XEZ56" s="1"/>
    </row>
    <row r="57" spans="16379:16380" s="28" customFormat="1">
      <c r="XEY57" s="1"/>
      <c r="XEZ57" s="1"/>
    </row>
    <row r="58" spans="16379:16380" s="28" customFormat="1">
      <c r="XEY58" s="1"/>
      <c r="XEZ58" s="1"/>
    </row>
    <row r="59" spans="16379:16380" s="28" customFormat="1">
      <c r="XEY59" s="1"/>
      <c r="XEZ59" s="1"/>
    </row>
    <row r="60" spans="16379:16380" s="28" customFormat="1">
      <c r="XEY60" s="1"/>
      <c r="XEZ60" s="1"/>
    </row>
    <row r="61" spans="16379:16380" s="28" customFormat="1">
      <c r="XEY61" s="1"/>
      <c r="XEZ61" s="1"/>
    </row>
    <row r="62" spans="16379:16380" s="28" customFormat="1">
      <c r="XEY62" s="1"/>
      <c r="XEZ62" s="1"/>
    </row>
    <row r="63" spans="16379:16380" s="28" customFormat="1">
      <c r="XEY63" s="1"/>
      <c r="XEZ63" s="1"/>
    </row>
    <row r="64" spans="16379:16380" s="28" customFormat="1">
      <c r="XEY64" s="1"/>
      <c r="XEZ64" s="1"/>
    </row>
    <row r="65" spans="16379:16380" s="28" customFormat="1">
      <c r="XEY65" s="1"/>
      <c r="XEZ65" s="1"/>
    </row>
    <row r="66" spans="16379:16380" s="28" customFormat="1">
      <c r="XEY66" s="1"/>
      <c r="XEZ66" s="1"/>
    </row>
    <row r="67" spans="16379:16380" s="28" customFormat="1">
      <c r="XEY67" s="1"/>
      <c r="XEZ67" s="1"/>
    </row>
    <row r="68" spans="16379:16380" s="28" customFormat="1">
      <c r="XEY68" s="1"/>
      <c r="XEZ68" s="1"/>
    </row>
    <row r="69" spans="16379:16380" s="28" customFormat="1">
      <c r="XEY69" s="1"/>
      <c r="XEZ69" s="1"/>
    </row>
    <row r="70" spans="16379:16380" s="28" customFormat="1">
      <c r="XEY70" s="1"/>
      <c r="XEZ70" s="1"/>
    </row>
    <row r="71" spans="16379:16380" s="28" customFormat="1">
      <c r="XEY71" s="1"/>
      <c r="XEZ71" s="1"/>
    </row>
    <row r="72" spans="16379:16380" s="28" customFormat="1">
      <c r="XEY72" s="1"/>
      <c r="XEZ72" s="1"/>
    </row>
    <row r="73" spans="16379:16380" s="28" customFormat="1">
      <c r="XEY73" s="1"/>
      <c r="XEZ73" s="1"/>
    </row>
    <row r="74" spans="16379:16380" s="28" customFormat="1">
      <c r="XEY74" s="1"/>
      <c r="XEZ74" s="1"/>
    </row>
    <row r="75" spans="16379:16380" s="28" customFormat="1">
      <c r="XEY75" s="1"/>
      <c r="XEZ75" s="1"/>
    </row>
    <row r="76" spans="16379:16380" s="28" customFormat="1">
      <c r="XEY76" s="1"/>
      <c r="XEZ76" s="1"/>
    </row>
    <row r="77" spans="16379:16380" s="28" customFormat="1">
      <c r="XEY77" s="1"/>
      <c r="XEZ77" s="1"/>
    </row>
    <row r="78" spans="16379:16380" s="28" customFormat="1">
      <c r="XEY78" s="1"/>
      <c r="XEZ78" s="1"/>
    </row>
    <row r="79" spans="16379:16380" s="28" customFormat="1">
      <c r="XEY79" s="1"/>
      <c r="XEZ79" s="1"/>
    </row>
    <row r="80" spans="16379:16380" s="28" customFormat="1">
      <c r="XEY80" s="1"/>
      <c r="XEZ80" s="1"/>
    </row>
    <row r="81" spans="16379:16380" s="28" customFormat="1">
      <c r="XEY81" s="1"/>
      <c r="XEZ81" s="1"/>
    </row>
    <row r="82" spans="16379:16380" s="28" customFormat="1">
      <c r="XEY82" s="1"/>
      <c r="XEZ82" s="1"/>
    </row>
    <row r="83" spans="16379:16380" s="28" customFormat="1">
      <c r="XEY83" s="1"/>
      <c r="XEZ83" s="1"/>
    </row>
    <row r="84" spans="16379:16380" s="28" customFormat="1">
      <c r="XEY84" s="1"/>
      <c r="XEZ84" s="1"/>
    </row>
    <row r="85" spans="16379:16380" s="28" customFormat="1">
      <c r="XEY85" s="1"/>
      <c r="XEZ85" s="1"/>
    </row>
    <row r="86" spans="16379:16380" s="28" customFormat="1">
      <c r="XEY86" s="1"/>
      <c r="XEZ86" s="1"/>
    </row>
    <row r="87" spans="16379:16380" s="28" customFormat="1">
      <c r="XEY87" s="1"/>
      <c r="XEZ87" s="1"/>
    </row>
    <row r="88" spans="16379:16380" s="28" customFormat="1">
      <c r="XEY88" s="1"/>
      <c r="XEZ88" s="1"/>
    </row>
    <row r="89" spans="16379:16380" s="28" customFormat="1">
      <c r="XEY89" s="1"/>
      <c r="XEZ89" s="1"/>
    </row>
    <row r="90" spans="16379:16380" s="28" customFormat="1">
      <c r="XEY90" s="1"/>
      <c r="XEZ90" s="1"/>
    </row>
    <row r="91" spans="16379:16380" s="28" customFormat="1">
      <c r="XEY91" s="1"/>
      <c r="XEZ91" s="1"/>
    </row>
    <row r="92" spans="16379:16380" s="28" customFormat="1">
      <c r="XEY92" s="1"/>
      <c r="XEZ92" s="1"/>
    </row>
    <row r="93" spans="16379:16380" s="28" customFormat="1">
      <c r="XEY93" s="1"/>
      <c r="XEZ93" s="1"/>
    </row>
    <row r="94" spans="16379:16380" s="28" customFormat="1">
      <c r="XEY94" s="1"/>
      <c r="XEZ94" s="1"/>
    </row>
    <row r="95" spans="16379:16380" s="28" customFormat="1">
      <c r="XEY95" s="1"/>
      <c r="XEZ95" s="1"/>
    </row>
    <row r="96" spans="16379:16380" s="28" customFormat="1">
      <c r="XEY96" s="1"/>
      <c r="XEZ96" s="1"/>
    </row>
    <row r="97" spans="16379:16380" s="28" customFormat="1">
      <c r="XEY97" s="1"/>
      <c r="XEZ97" s="1"/>
    </row>
    <row r="98" spans="16379:16380" s="28" customFormat="1">
      <c r="XEY98" s="1"/>
      <c r="XEZ98" s="1"/>
    </row>
    <row r="99" spans="16379:16380" s="28" customFormat="1">
      <c r="XEY99" s="1"/>
      <c r="XEZ99" s="1"/>
    </row>
    <row r="100" spans="16379:16380" s="28" customFormat="1">
      <c r="XEY100" s="1"/>
      <c r="XEZ100" s="1"/>
    </row>
    <row r="101" spans="16379:16380" s="28" customFormat="1">
      <c r="XEY101" s="1"/>
      <c r="XEZ101" s="1"/>
    </row>
    <row r="102" spans="16379:16380" s="28" customFormat="1">
      <c r="XEY102" s="1"/>
      <c r="XEZ102" s="1"/>
    </row>
    <row r="103" spans="16379:16380" s="28" customFormat="1">
      <c r="XEY103" s="1"/>
      <c r="XEZ103" s="1"/>
    </row>
    <row r="104" spans="16379:16380" s="28" customFormat="1">
      <c r="XEY104" s="1"/>
      <c r="XEZ104" s="1"/>
    </row>
    <row r="105" spans="16379:16380" s="28" customFormat="1">
      <c r="XEY105" s="1"/>
      <c r="XEZ105" s="1"/>
    </row>
    <row r="106" spans="16379:16380" s="28" customFormat="1">
      <c r="XEY106" s="1"/>
      <c r="XEZ106" s="1"/>
    </row>
    <row r="107" spans="16379:16380" s="28" customFormat="1">
      <c r="XEY107" s="1"/>
      <c r="XEZ107" s="1"/>
    </row>
    <row r="108" spans="16379:16380" s="28" customFormat="1">
      <c r="XEY108" s="1"/>
      <c r="XEZ108" s="1"/>
    </row>
    <row r="109" spans="16379:16380" s="28" customFormat="1">
      <c r="XEY109" s="1"/>
      <c r="XEZ109" s="1"/>
    </row>
    <row r="110" spans="16379:16380" s="28" customFormat="1">
      <c r="XEY110" s="1"/>
      <c r="XEZ110" s="1"/>
    </row>
    <row r="111" spans="16379:16380" s="28" customFormat="1">
      <c r="XEY111" s="1"/>
      <c r="XEZ111" s="1"/>
    </row>
    <row r="112" spans="16379:16380" s="28" customFormat="1">
      <c r="XEY112" s="1"/>
      <c r="XEZ112" s="1"/>
    </row>
    <row r="113" spans="16379:16380" s="28" customFormat="1">
      <c r="XEY113" s="1"/>
      <c r="XEZ113" s="1"/>
    </row>
    <row r="114" spans="16379:16380" s="28" customFormat="1">
      <c r="XEY114" s="1"/>
      <c r="XEZ114" s="1"/>
    </row>
    <row r="115" spans="16379:16380" s="28" customFormat="1">
      <c r="XEY115" s="1"/>
      <c r="XEZ115" s="1"/>
    </row>
    <row r="116" spans="16379:16380" s="28" customFormat="1">
      <c r="XEY116" s="1"/>
      <c r="XEZ116" s="1"/>
    </row>
    <row r="117" spans="16379:16380" s="28" customFormat="1">
      <c r="XEY117" s="1"/>
      <c r="XEZ117" s="1"/>
    </row>
    <row r="118" spans="16379:16380" s="28" customFormat="1">
      <c r="XEY118" s="1"/>
      <c r="XEZ118" s="1"/>
    </row>
    <row r="119" spans="16379:16380" s="28" customFormat="1">
      <c r="XEY119" s="1"/>
      <c r="XEZ119" s="1"/>
    </row>
    <row r="120" spans="16379:16380" s="28" customFormat="1">
      <c r="XEY120" s="1"/>
      <c r="XEZ120" s="1"/>
    </row>
    <row r="121" spans="16379:16380" s="28" customFormat="1">
      <c r="XEY121" s="1"/>
      <c r="XEZ121" s="1"/>
    </row>
    <row r="122" spans="16379:16380" s="28" customFormat="1">
      <c r="XEY122" s="1"/>
      <c r="XEZ122" s="1"/>
    </row>
    <row r="123" spans="16379:16380" s="28" customFormat="1">
      <c r="XEY123" s="1"/>
      <c r="XEZ123" s="1"/>
    </row>
    <row r="124" spans="16379:16380" s="28" customFormat="1">
      <c r="XEY124" s="1"/>
      <c r="XEZ124" s="1"/>
    </row>
    <row r="125" spans="16379:16380" s="28" customFormat="1">
      <c r="XEY125" s="1"/>
      <c r="XEZ125" s="1"/>
    </row>
    <row r="126" spans="16379:16380" s="28" customFormat="1">
      <c r="XEY126" s="1"/>
      <c r="XEZ126" s="1"/>
    </row>
    <row r="127" spans="16379:16380" s="28" customFormat="1">
      <c r="XEY127" s="1"/>
      <c r="XEZ127" s="1"/>
    </row>
    <row r="128" spans="16379:16380" s="28" customFormat="1">
      <c r="XEY128" s="1"/>
      <c r="XEZ128" s="1"/>
    </row>
    <row r="129" spans="16379:16380" s="28" customFormat="1">
      <c r="XEY129" s="1"/>
      <c r="XEZ129" s="1"/>
    </row>
    <row r="130" spans="16379:16380" s="28" customFormat="1">
      <c r="XEY130" s="1"/>
      <c r="XEZ130" s="1"/>
    </row>
    <row r="131" spans="16379:16380" s="28" customFormat="1">
      <c r="XEY131" s="1"/>
      <c r="XEZ131" s="1"/>
    </row>
    <row r="132" spans="16379:16380" s="28" customFormat="1">
      <c r="XEY132" s="1"/>
      <c r="XEZ132" s="1"/>
    </row>
    <row r="133" spans="16379:16380" s="28" customFormat="1">
      <c r="XEY133" s="1"/>
      <c r="XEZ133" s="1"/>
    </row>
    <row r="134" spans="16379:16380" s="28" customFormat="1">
      <c r="XEY134" s="1"/>
      <c r="XEZ134" s="1"/>
    </row>
    <row r="135" spans="16379:16380" s="28" customFormat="1">
      <c r="XEY135" s="1"/>
      <c r="XEZ135" s="1"/>
    </row>
    <row r="136" spans="16379:16380" s="28" customFormat="1">
      <c r="XEY136" s="1"/>
      <c r="XEZ136" s="1"/>
    </row>
    <row r="137" spans="16379:16380" s="28" customFormat="1">
      <c r="XEY137" s="1"/>
      <c r="XEZ137" s="1"/>
    </row>
    <row r="138" spans="16379:16380" s="28" customFormat="1">
      <c r="XEY138" s="1"/>
      <c r="XEZ138" s="1"/>
    </row>
    <row r="139" spans="16379:16380" s="28" customFormat="1">
      <c r="XEY139" s="1"/>
      <c r="XEZ139" s="1"/>
    </row>
    <row r="140" spans="16379:16380" s="28" customFormat="1">
      <c r="XEY140" s="1"/>
      <c r="XEZ140" s="1"/>
    </row>
    <row r="141" spans="16379:16380" s="28" customFormat="1">
      <c r="XEY141" s="1"/>
      <c r="XEZ141" s="1"/>
    </row>
    <row r="142" spans="16379:16380" s="28" customFormat="1">
      <c r="XEY142" s="1"/>
      <c r="XEZ142" s="1"/>
    </row>
    <row r="143" spans="16379:16380" s="28" customFormat="1">
      <c r="XEY143" s="1"/>
      <c r="XEZ143" s="1"/>
    </row>
    <row r="144" spans="16379:16380" s="28" customFormat="1">
      <c r="XEY144" s="1"/>
      <c r="XEZ144" s="1"/>
    </row>
    <row r="145" spans="16379:16380" s="28" customFormat="1">
      <c r="XEY145" s="1"/>
      <c r="XEZ145" s="1"/>
    </row>
    <row r="146" spans="16379:16380" s="28" customFormat="1">
      <c r="XEY146" s="1"/>
      <c r="XEZ146" s="1"/>
    </row>
    <row r="147" spans="16379:16380" s="28" customFormat="1">
      <c r="XEY147" s="1"/>
      <c r="XEZ147" s="1"/>
    </row>
    <row r="148" spans="16379:16380" s="28" customFormat="1">
      <c r="XEY148" s="1"/>
      <c r="XEZ148" s="1"/>
    </row>
    <row r="149" spans="16379:16380" s="28" customFormat="1">
      <c r="XEY149" s="1"/>
      <c r="XEZ149" s="1"/>
    </row>
    <row r="150" spans="16379:16380" s="28" customFormat="1">
      <c r="XEY150" s="1"/>
      <c r="XEZ150" s="1"/>
    </row>
    <row r="151" spans="16379:16380" s="28" customFormat="1">
      <c r="XEY151" s="1"/>
      <c r="XEZ151" s="1"/>
    </row>
    <row r="152" spans="16379:16380" s="28" customFormat="1">
      <c r="XEY152" s="1"/>
      <c r="XEZ152" s="1"/>
    </row>
    <row r="153" spans="16379:16380" s="28" customFormat="1">
      <c r="XEY153" s="1"/>
      <c r="XEZ153" s="1"/>
    </row>
    <row r="154" spans="16379:16380" s="28" customFormat="1">
      <c r="XEY154" s="1"/>
      <c r="XEZ154" s="1"/>
    </row>
    <row r="155" spans="16379:16380" s="28" customFormat="1">
      <c r="XEY155" s="1"/>
      <c r="XEZ155" s="1"/>
    </row>
    <row r="156" spans="16379:16380" s="28" customFormat="1">
      <c r="XEY156" s="1"/>
      <c r="XEZ156" s="1"/>
    </row>
    <row r="157" spans="16379:16380" s="28" customFormat="1">
      <c r="XEY157" s="1"/>
      <c r="XEZ157" s="1"/>
    </row>
    <row r="158" spans="16379:16380" s="28" customFormat="1">
      <c r="XEY158" s="1"/>
      <c r="XEZ158" s="1"/>
    </row>
    <row r="159" spans="16379:16380" s="28" customFormat="1">
      <c r="XEY159" s="1"/>
      <c r="XEZ159" s="1"/>
    </row>
    <row r="160" spans="16379:16380" s="28" customFormat="1">
      <c r="XEY160" s="1"/>
      <c r="XEZ160" s="1"/>
    </row>
    <row r="161" spans="16379:16380" s="28" customFormat="1">
      <c r="XEY161" s="1"/>
      <c r="XEZ161" s="1"/>
    </row>
    <row r="162" spans="16379:16380" s="28" customFormat="1">
      <c r="XEY162" s="1"/>
      <c r="XEZ162" s="1"/>
    </row>
    <row r="163" spans="16379:16380" s="28" customFormat="1">
      <c r="XEY163" s="1"/>
      <c r="XEZ163" s="1"/>
    </row>
    <row r="164" spans="16379:16380" s="28" customFormat="1">
      <c r="XEY164" s="1"/>
      <c r="XEZ164" s="1"/>
    </row>
    <row r="165" spans="16379:16380" s="28" customFormat="1">
      <c r="XEY165" s="1"/>
      <c r="XEZ165" s="1"/>
    </row>
    <row r="166" spans="16379:16380" s="28" customFormat="1">
      <c r="XEY166" s="1"/>
      <c r="XEZ166" s="1"/>
    </row>
    <row r="167" spans="16379:16380" s="28" customFormat="1">
      <c r="XEY167" s="1"/>
      <c r="XEZ167" s="1"/>
    </row>
    <row r="168" spans="16379:16380" s="28" customFormat="1">
      <c r="XEY168" s="1"/>
      <c r="XEZ168" s="1"/>
    </row>
    <row r="169" spans="16379:16380" s="28" customFormat="1">
      <c r="XEY169" s="1"/>
      <c r="XEZ169" s="1"/>
    </row>
    <row r="170" spans="16379:16380" s="28" customFormat="1">
      <c r="XEY170" s="1"/>
      <c r="XEZ170" s="1"/>
    </row>
    <row r="171" spans="16379:16380" s="28" customFormat="1">
      <c r="XEY171" s="1"/>
      <c r="XEZ171" s="1"/>
    </row>
    <row r="172" spans="16379:16380" s="28" customFormat="1">
      <c r="XEY172" s="1"/>
      <c r="XEZ172" s="1"/>
    </row>
    <row r="173" spans="16379:16380" s="28" customFormat="1">
      <c r="XEY173" s="1"/>
      <c r="XEZ173" s="1"/>
    </row>
    <row r="174" spans="16379:16380" s="28" customFormat="1">
      <c r="XEY174" s="1"/>
      <c r="XEZ174" s="1"/>
    </row>
    <row r="175" spans="16379:16380" s="28" customFormat="1">
      <c r="XEY175" s="1"/>
      <c r="XEZ175" s="1"/>
    </row>
    <row r="176" spans="16379:16380" s="28" customFormat="1">
      <c r="XEY176" s="1"/>
      <c r="XEZ176" s="1"/>
    </row>
    <row r="177" spans="16379:16380" s="28" customFormat="1">
      <c r="XEY177" s="1"/>
      <c r="XEZ177" s="1"/>
    </row>
    <row r="178" spans="16379:16380" s="28" customFormat="1">
      <c r="XEY178" s="1"/>
      <c r="XEZ178" s="1"/>
    </row>
    <row r="179" spans="16379:16380" s="28" customFormat="1">
      <c r="XEY179" s="1"/>
      <c r="XEZ179" s="1"/>
    </row>
    <row r="180" spans="16379:16380" s="28" customFormat="1">
      <c r="XEY180" s="1"/>
      <c r="XEZ180" s="1"/>
    </row>
    <row r="181" spans="16379:16380" s="28" customFormat="1">
      <c r="XEY181" s="1"/>
      <c r="XEZ181" s="1"/>
    </row>
    <row r="182" spans="16379:16380" s="28" customFormat="1">
      <c r="XEY182" s="1"/>
      <c r="XEZ182" s="1"/>
    </row>
    <row r="183" spans="16379:16380" s="28" customFormat="1">
      <c r="XEY183" s="1"/>
      <c r="XEZ183" s="1"/>
    </row>
    <row r="184" spans="16379:16380" s="28" customFormat="1">
      <c r="XEY184" s="1"/>
      <c r="XEZ184" s="1"/>
    </row>
    <row r="185" spans="16379:16380" s="28" customFormat="1">
      <c r="XEY185" s="1"/>
      <c r="XEZ185" s="1"/>
    </row>
    <row r="186" spans="16379:16380" s="28" customFormat="1">
      <c r="XEY186" s="1"/>
      <c r="XEZ186" s="1"/>
    </row>
    <row r="187" spans="16379:16380" s="28" customFormat="1">
      <c r="XEY187" s="1"/>
      <c r="XEZ187" s="1"/>
    </row>
    <row r="188" spans="16379:16380" s="28" customFormat="1">
      <c r="XEY188" s="1"/>
      <c r="XEZ188" s="1"/>
    </row>
    <row r="189" spans="16379:16380" s="28" customFormat="1">
      <c r="XEY189" s="1"/>
      <c r="XEZ189" s="1"/>
    </row>
    <row r="190" spans="16379:16380" s="28" customFormat="1">
      <c r="XEY190" s="1"/>
      <c r="XEZ190" s="1"/>
    </row>
    <row r="191" spans="16379:16380" s="28" customFormat="1">
      <c r="XEY191" s="1"/>
      <c r="XEZ191" s="1"/>
    </row>
    <row r="192" spans="16379:16380" s="28" customFormat="1">
      <c r="XEY192" s="1"/>
      <c r="XEZ192" s="1"/>
    </row>
    <row r="193" spans="16379:16380" s="28" customFormat="1">
      <c r="XEY193" s="1"/>
      <c r="XEZ193" s="1"/>
    </row>
    <row r="194" spans="16379:16380" s="28" customFormat="1">
      <c r="XEY194" s="1"/>
      <c r="XEZ194" s="1"/>
    </row>
    <row r="195" spans="16379:16380" s="28" customFormat="1">
      <c r="XEY195" s="1"/>
      <c r="XEZ195" s="1"/>
    </row>
    <row r="196" spans="16379:16380" s="28" customFormat="1">
      <c r="XEY196" s="1"/>
      <c r="XEZ196" s="1"/>
    </row>
    <row r="197" spans="16379:16380" s="28" customFormat="1">
      <c r="XEY197" s="1"/>
      <c r="XEZ197" s="1"/>
    </row>
    <row r="198" spans="16379:16380" s="28" customFormat="1">
      <c r="XEY198" s="1"/>
      <c r="XEZ198" s="1"/>
    </row>
    <row r="199" spans="16379:16380" s="28" customFormat="1">
      <c r="XEY199" s="1"/>
      <c r="XEZ199" s="1"/>
    </row>
    <row r="200" spans="16379:16380" s="28" customFormat="1">
      <c r="XEY200" s="1"/>
      <c r="XEZ200" s="1"/>
    </row>
    <row r="201" spans="16379:16380" s="28" customFormat="1">
      <c r="XEY201" s="1"/>
      <c r="XEZ201" s="1"/>
    </row>
    <row r="202" spans="16379:16380" s="28" customFormat="1">
      <c r="XEY202" s="1"/>
      <c r="XEZ202" s="1"/>
    </row>
    <row r="203" spans="16379:16380" s="28" customFormat="1">
      <c r="XEY203" s="1"/>
      <c r="XEZ203" s="1"/>
    </row>
    <row r="204" spans="16379:16380" s="28" customFormat="1">
      <c r="XEY204" s="1"/>
      <c r="XEZ204" s="1"/>
    </row>
    <row r="205" spans="16379:16380" s="28" customFormat="1">
      <c r="XEY205" s="1"/>
      <c r="XEZ205" s="1"/>
    </row>
    <row r="206" spans="16379:16380" s="28" customFormat="1">
      <c r="XEY206" s="1"/>
      <c r="XEZ206" s="1"/>
    </row>
    <row r="207" spans="16379:16380" s="28" customFormat="1">
      <c r="XEY207" s="1"/>
      <c r="XEZ207" s="1"/>
    </row>
    <row r="208" spans="16379:16380" s="28" customFormat="1">
      <c r="XEY208" s="1"/>
      <c r="XEZ208" s="1"/>
    </row>
    <row r="209" spans="16379:16380" s="28" customFormat="1">
      <c r="XEY209" s="1"/>
      <c r="XEZ209" s="1"/>
    </row>
    <row r="210" spans="16379:16380" s="28" customFormat="1">
      <c r="XEY210" s="1"/>
      <c r="XEZ210" s="1"/>
    </row>
    <row r="211" spans="16379:16380" s="28" customFormat="1">
      <c r="XEY211" s="1"/>
      <c r="XEZ211" s="1"/>
    </row>
    <row r="212" spans="16379:16380" s="28" customFormat="1">
      <c r="XEY212" s="1"/>
      <c r="XEZ212" s="1"/>
    </row>
    <row r="213" spans="16379:16380" s="28" customFormat="1">
      <c r="XEY213" s="1"/>
      <c r="XEZ213" s="1"/>
    </row>
    <row r="214" spans="16379:16380" s="28" customFormat="1">
      <c r="XEY214" s="1"/>
      <c r="XEZ214" s="1"/>
    </row>
    <row r="215" spans="16379:16380" s="28" customFormat="1">
      <c r="XEY215" s="1"/>
      <c r="XEZ215" s="1"/>
    </row>
    <row r="216" spans="16379:16380" s="28" customFormat="1">
      <c r="XEY216" s="1"/>
      <c r="XEZ216" s="1"/>
    </row>
    <row r="217" spans="16379:16380" s="28" customFormat="1">
      <c r="XEY217" s="1"/>
      <c r="XEZ217" s="1"/>
    </row>
    <row r="218" spans="16379:16380" s="28" customFormat="1">
      <c r="XEY218" s="1"/>
      <c r="XEZ218" s="1"/>
    </row>
    <row r="219" spans="16379:16380" s="28" customFormat="1">
      <c r="XEY219" s="1"/>
      <c r="XEZ219" s="1"/>
    </row>
    <row r="220" spans="16379:16380" s="28" customFormat="1">
      <c r="XEY220" s="1"/>
      <c r="XEZ220" s="1"/>
    </row>
    <row r="221" spans="16379:16380" s="28" customFormat="1">
      <c r="XEY221" s="1"/>
      <c r="XEZ221" s="1"/>
    </row>
    <row r="222" spans="16379:16380" s="28" customFormat="1">
      <c r="XEY222" s="1"/>
      <c r="XEZ222" s="1"/>
    </row>
    <row r="223" spans="16379:16380" s="28" customFormat="1">
      <c r="XEY223" s="1"/>
      <c r="XEZ223" s="1"/>
    </row>
    <row r="224" spans="16379:16380" s="28" customFormat="1">
      <c r="XEY224" s="1"/>
      <c r="XEZ224" s="1"/>
    </row>
    <row r="225" spans="16379:16380" s="28" customFormat="1">
      <c r="XEY225" s="1"/>
      <c r="XEZ225" s="1"/>
    </row>
    <row r="226" spans="16379:16380" s="28" customFormat="1">
      <c r="XEY226" s="1"/>
      <c r="XEZ226" s="1"/>
    </row>
    <row r="227" spans="16379:16380" s="28" customFormat="1">
      <c r="XEY227" s="1"/>
      <c r="XEZ227" s="1"/>
    </row>
    <row r="228" spans="16379:16380" s="28" customFormat="1">
      <c r="XEY228" s="1"/>
      <c r="XEZ228" s="1"/>
    </row>
    <row r="229" spans="16379:16380" s="28" customFormat="1">
      <c r="XEY229" s="1"/>
      <c r="XEZ229" s="1"/>
    </row>
    <row r="230" spans="16379:16380" s="28" customFormat="1">
      <c r="XEY230" s="1"/>
      <c r="XEZ230" s="1"/>
    </row>
    <row r="231" spans="16379:16380" s="28" customFormat="1">
      <c r="XEY231" s="1"/>
      <c r="XEZ231" s="1"/>
    </row>
    <row r="232" spans="16379:16380" s="28" customFormat="1">
      <c r="XEY232" s="1"/>
      <c r="XEZ232" s="1"/>
    </row>
    <row r="233" spans="16379:16380" s="28" customFormat="1">
      <c r="XEY233" s="1"/>
      <c r="XEZ233" s="1"/>
    </row>
    <row r="234" spans="16379:16380" s="28" customFormat="1">
      <c r="XEY234" s="1"/>
      <c r="XEZ234" s="1"/>
    </row>
  </sheetData>
  <mergeCells count="9">
    <mergeCell ref="A1:K1"/>
    <mergeCell ref="A2:K2"/>
    <mergeCell ref="A4:K4"/>
    <mergeCell ref="A22:K22"/>
    <mergeCell ref="B6:C6"/>
    <mergeCell ref="D6:E6"/>
    <mergeCell ref="F6:G6"/>
    <mergeCell ref="H6:I6"/>
    <mergeCell ref="J6:K6"/>
  </mergeCells>
  <hyperlinks>
    <hyperlink ref="A1" location="ÍNDICE!A1" display="VOLVER AL ÍNDICE" xr:uid="{00000000-0004-0000-2D00-000000000000}"/>
  </hyperlinks>
  <pageMargins left="0.78749999999999998" right="0.78749999999999998" top="1.05277777777778" bottom="1.05277777777778" header="0.78749999999999998" footer="0.78749999999999998"/>
  <pageSetup paperSize="9" scale="44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XFB190"/>
  <sheetViews>
    <sheetView zoomScaleNormal="100" workbookViewId="0">
      <selection sqref="A1:G1"/>
    </sheetView>
  </sheetViews>
  <sheetFormatPr baseColWidth="10" defaultColWidth="11.5703125" defaultRowHeight="12.75"/>
  <cols>
    <col min="1" max="1" width="16.140625" style="1" bestFit="1" customWidth="1"/>
    <col min="2" max="2" width="18.28515625" style="1" customWidth="1"/>
    <col min="3" max="3" width="13.85546875" style="1" customWidth="1"/>
    <col min="4" max="4" width="18.28515625" style="1" customWidth="1"/>
    <col min="5" max="5" width="15.7109375" style="1" customWidth="1"/>
    <col min="6" max="6" width="18.28515625" style="1" customWidth="1"/>
    <col min="7" max="7" width="13.28515625" style="1" customWidth="1"/>
    <col min="8" max="38" width="11.5703125" style="28"/>
  </cols>
  <sheetData>
    <row r="1" spans="1:78 16378:16382">
      <c r="A1" s="164" t="s">
        <v>63</v>
      </c>
      <c r="B1" s="164"/>
      <c r="C1" s="164"/>
      <c r="D1" s="164"/>
      <c r="E1" s="164"/>
      <c r="F1" s="164"/>
      <c r="G1" s="164"/>
    </row>
    <row r="2" spans="1:78 16378:16382" ht="15.75" customHeight="1">
      <c r="A2" s="175" t="s">
        <v>0</v>
      </c>
      <c r="B2" s="175"/>
      <c r="C2" s="175"/>
      <c r="D2" s="175"/>
      <c r="E2" s="175"/>
      <c r="F2" s="175"/>
      <c r="G2" s="175"/>
      <c r="I2" s="30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</row>
    <row r="3" spans="1:78 16378:16382" ht="15.75" customHeight="1">
      <c r="A3" s="32"/>
      <c r="B3" s="32"/>
      <c r="C3" s="28"/>
      <c r="D3" s="28"/>
      <c r="E3" s="28"/>
      <c r="F3" s="28"/>
      <c r="G3" s="28"/>
      <c r="I3" s="30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</row>
    <row r="4" spans="1:78 16378:16382" ht="26.25" customHeight="1">
      <c r="A4" s="176" t="s">
        <v>60</v>
      </c>
      <c r="B4" s="176"/>
      <c r="C4" s="176"/>
      <c r="D4" s="176"/>
      <c r="E4" s="176"/>
      <c r="F4" s="176"/>
      <c r="G4" s="176"/>
      <c r="I4" s="30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</row>
    <row r="5" spans="1:78 16378:16382" ht="15.75" customHeight="1">
      <c r="A5" s="33" t="s">
        <v>226</v>
      </c>
      <c r="B5" s="119"/>
      <c r="C5" s="28"/>
      <c r="D5" s="28"/>
      <c r="E5" s="28"/>
      <c r="F5" s="28"/>
      <c r="G5" s="28"/>
      <c r="I5" s="30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</row>
    <row r="6" spans="1:78 16378:16382" s="28" customFormat="1" ht="24" customHeight="1">
      <c r="A6" s="121"/>
      <c r="B6" s="178" t="s">
        <v>222</v>
      </c>
      <c r="C6" s="178"/>
      <c r="D6" s="178" t="s">
        <v>223</v>
      </c>
      <c r="E6" s="178"/>
      <c r="F6" s="179" t="s">
        <v>224</v>
      </c>
      <c r="G6" s="179"/>
      <c r="XEX6" s="1"/>
      <c r="XEY6" s="1"/>
      <c r="XEZ6" s="1"/>
      <c r="XFA6" s="1"/>
      <c r="XFB6" s="1"/>
    </row>
    <row r="7" spans="1:78 16378:16382" ht="15.75" customHeight="1">
      <c r="A7" s="127"/>
      <c r="B7" s="128">
        <v>2022</v>
      </c>
      <c r="C7" s="128">
        <v>2019</v>
      </c>
      <c r="D7" s="128">
        <v>2022</v>
      </c>
      <c r="E7" s="128">
        <v>2019</v>
      </c>
      <c r="F7" s="128">
        <v>2022</v>
      </c>
      <c r="G7" s="129">
        <v>2019</v>
      </c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</row>
    <row r="8" spans="1:78 16378:16382" ht="15.75" customHeight="1">
      <c r="A8" s="28"/>
      <c r="B8" s="85"/>
      <c r="C8" s="85"/>
      <c r="D8" s="85"/>
      <c r="E8" s="85"/>
      <c r="F8" s="112"/>
      <c r="G8" s="75"/>
      <c r="I8" s="3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</row>
    <row r="9" spans="1:78 16378:16382" ht="15.75" customHeight="1">
      <c r="A9" s="40" t="s">
        <v>126</v>
      </c>
      <c r="B9" s="47">
        <v>95.440609294927199</v>
      </c>
      <c r="C9" s="130">
        <v>86.868547602232098</v>
      </c>
      <c r="D9" s="47">
        <v>92.639538911947</v>
      </c>
      <c r="E9" s="130">
        <v>86.868547602232098</v>
      </c>
      <c r="F9" s="47">
        <v>64.874219931906794</v>
      </c>
      <c r="G9" s="131">
        <v>61.8461733385424</v>
      </c>
      <c r="I9" s="3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</row>
    <row r="10" spans="1:78 16378:16382" ht="15.75" customHeight="1">
      <c r="A10" s="45" t="s">
        <v>70</v>
      </c>
      <c r="B10" s="47"/>
      <c r="C10" s="42"/>
      <c r="D10" s="47"/>
      <c r="E10" s="42"/>
      <c r="F10" s="47"/>
      <c r="G10" s="44"/>
      <c r="I10" s="30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</row>
    <row r="11" spans="1:78 16378:16382" ht="15.75" customHeight="1">
      <c r="A11" s="48" t="s">
        <v>71</v>
      </c>
      <c r="B11" s="47">
        <v>96.078431372549005</v>
      </c>
      <c r="C11" s="130">
        <v>82.692307692307693</v>
      </c>
      <c r="D11" s="47">
        <v>92.156862745097996</v>
      </c>
      <c r="E11" s="130">
        <v>82.692307692307693</v>
      </c>
      <c r="F11" s="47">
        <v>58.823529411764703</v>
      </c>
      <c r="G11" s="86">
        <v>69.230769230769198</v>
      </c>
      <c r="I11" s="30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</row>
    <row r="12" spans="1:78 16378:16382" ht="15.75" customHeight="1">
      <c r="A12" s="120" t="s">
        <v>72</v>
      </c>
      <c r="B12" s="88">
        <v>94.827586206896598</v>
      </c>
      <c r="C12" s="132">
        <v>91.836734693877602</v>
      </c>
      <c r="D12" s="88">
        <v>93.103448275862107</v>
      </c>
      <c r="E12" s="132">
        <v>91.836734693877602</v>
      </c>
      <c r="F12" s="88">
        <v>70.689655172413794</v>
      </c>
      <c r="G12" s="89">
        <v>53.061224489795897</v>
      </c>
      <c r="I12" s="30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</row>
    <row r="13" spans="1:78 16378:16382" s="28" customFormat="1">
      <c r="A13" s="174" t="s">
        <v>62</v>
      </c>
      <c r="B13" s="174"/>
      <c r="C13" s="174"/>
      <c r="D13" s="174"/>
      <c r="E13" s="174"/>
      <c r="F13" s="174"/>
      <c r="G13" s="174"/>
      <c r="XEX13" s="1"/>
      <c r="XEY13" s="1"/>
      <c r="XEZ13" s="1"/>
      <c r="XFA13" s="1"/>
      <c r="XFB13" s="1"/>
    </row>
    <row r="14" spans="1:78 16378:16382" s="28" customFormat="1">
      <c r="XEX14" s="1"/>
      <c r="XEY14" s="1"/>
      <c r="XEZ14" s="1"/>
      <c r="XFA14" s="1"/>
      <c r="XFB14" s="1"/>
    </row>
    <row r="15" spans="1:78 16378:16382" s="28" customFormat="1">
      <c r="XEX15" s="1"/>
      <c r="XEY15" s="1"/>
      <c r="XEZ15" s="1"/>
      <c r="XFA15" s="1"/>
      <c r="XFB15" s="1"/>
    </row>
    <row r="16" spans="1:78 16378:16382" s="28" customFormat="1">
      <c r="XEX16" s="1"/>
      <c r="XEY16" s="1"/>
      <c r="XEZ16" s="1"/>
      <c r="XFA16" s="1"/>
      <c r="XFB16" s="1"/>
    </row>
    <row r="17" spans="16378:16382" s="28" customFormat="1">
      <c r="XEX17" s="1"/>
      <c r="XEY17" s="1"/>
      <c r="XEZ17" s="1"/>
      <c r="XFA17" s="1"/>
      <c r="XFB17" s="1"/>
    </row>
    <row r="18" spans="16378:16382" s="28" customFormat="1">
      <c r="XEX18" s="1"/>
      <c r="XEY18" s="1"/>
      <c r="XEZ18" s="1"/>
      <c r="XFA18" s="1"/>
      <c r="XFB18" s="1"/>
    </row>
    <row r="19" spans="16378:16382" s="28" customFormat="1">
      <c r="XEX19" s="1"/>
      <c r="XEY19" s="1"/>
      <c r="XEZ19" s="1"/>
      <c r="XFA19" s="1"/>
      <c r="XFB19" s="1"/>
    </row>
    <row r="20" spans="16378:16382" s="28" customFormat="1">
      <c r="XEX20" s="1"/>
      <c r="XEY20" s="1"/>
      <c r="XEZ20" s="1"/>
      <c r="XFA20" s="1"/>
      <c r="XFB20" s="1"/>
    </row>
    <row r="21" spans="16378:16382" s="28" customFormat="1">
      <c r="XEX21" s="1"/>
      <c r="XEY21" s="1"/>
      <c r="XEZ21" s="1"/>
      <c r="XFA21" s="1"/>
      <c r="XFB21" s="1"/>
    </row>
    <row r="22" spans="16378:16382" s="28" customFormat="1">
      <c r="XEX22" s="1"/>
      <c r="XEY22" s="1"/>
      <c r="XEZ22" s="1"/>
      <c r="XFA22" s="1"/>
      <c r="XFB22" s="1"/>
    </row>
    <row r="23" spans="16378:16382" s="28" customFormat="1">
      <c r="XEX23" s="1"/>
      <c r="XEY23" s="1"/>
      <c r="XEZ23" s="1"/>
      <c r="XFA23" s="1"/>
      <c r="XFB23" s="1"/>
    </row>
    <row r="24" spans="16378:16382" s="28" customFormat="1">
      <c r="XEX24" s="1"/>
      <c r="XEY24" s="1"/>
      <c r="XEZ24" s="1"/>
      <c r="XFA24" s="1"/>
      <c r="XFB24" s="1"/>
    </row>
    <row r="25" spans="16378:16382" s="28" customFormat="1">
      <c r="XEX25" s="1"/>
      <c r="XEY25" s="1"/>
      <c r="XEZ25" s="1"/>
      <c r="XFA25" s="1"/>
      <c r="XFB25" s="1"/>
    </row>
    <row r="26" spans="16378:16382" s="28" customFormat="1">
      <c r="XEX26" s="1"/>
      <c r="XEY26" s="1"/>
      <c r="XEZ26" s="1"/>
      <c r="XFA26" s="1"/>
      <c r="XFB26" s="1"/>
    </row>
    <row r="27" spans="16378:16382" s="28" customFormat="1">
      <c r="XEX27" s="1"/>
      <c r="XEY27" s="1"/>
      <c r="XEZ27" s="1"/>
      <c r="XFA27" s="1"/>
      <c r="XFB27" s="1"/>
    </row>
    <row r="28" spans="16378:16382" s="28" customFormat="1">
      <c r="XEX28" s="1"/>
      <c r="XEY28" s="1"/>
      <c r="XEZ28" s="1"/>
      <c r="XFA28" s="1"/>
      <c r="XFB28" s="1"/>
    </row>
    <row r="29" spans="16378:16382" s="28" customFormat="1">
      <c r="XEX29" s="1"/>
      <c r="XEY29" s="1"/>
      <c r="XEZ29" s="1"/>
      <c r="XFA29" s="1"/>
      <c r="XFB29" s="1"/>
    </row>
    <row r="30" spans="16378:16382" s="28" customFormat="1">
      <c r="XEX30" s="1"/>
      <c r="XEY30" s="1"/>
      <c r="XEZ30" s="1"/>
      <c r="XFA30" s="1"/>
      <c r="XFB30" s="1"/>
    </row>
    <row r="31" spans="16378:16382" s="28" customFormat="1">
      <c r="XEX31" s="1"/>
      <c r="XEY31" s="1"/>
      <c r="XEZ31" s="1"/>
      <c r="XFA31" s="1"/>
      <c r="XFB31" s="1"/>
    </row>
    <row r="32" spans="16378:16382" s="28" customFormat="1">
      <c r="XEX32" s="1"/>
      <c r="XEY32" s="1"/>
      <c r="XEZ32" s="1"/>
      <c r="XFA32" s="1"/>
      <c r="XFB32" s="1"/>
    </row>
    <row r="33" spans="16378:16382" s="28" customFormat="1">
      <c r="XEX33" s="1"/>
      <c r="XEY33" s="1"/>
      <c r="XEZ33" s="1"/>
      <c r="XFA33" s="1"/>
      <c r="XFB33" s="1"/>
    </row>
    <row r="34" spans="16378:16382" s="28" customFormat="1">
      <c r="XEX34" s="1"/>
      <c r="XEY34" s="1"/>
      <c r="XEZ34" s="1"/>
      <c r="XFA34" s="1"/>
      <c r="XFB34" s="1"/>
    </row>
    <row r="35" spans="16378:16382" s="28" customFormat="1">
      <c r="XEX35" s="1"/>
      <c r="XEY35" s="1"/>
      <c r="XEZ35" s="1"/>
      <c r="XFA35" s="1"/>
      <c r="XFB35" s="1"/>
    </row>
    <row r="36" spans="16378:16382" s="28" customFormat="1">
      <c r="XEX36" s="1"/>
      <c r="XEY36" s="1"/>
      <c r="XEZ36" s="1"/>
      <c r="XFA36" s="1"/>
      <c r="XFB36" s="1"/>
    </row>
    <row r="37" spans="16378:16382" s="28" customFormat="1">
      <c r="XEX37" s="1"/>
      <c r="XEY37" s="1"/>
      <c r="XEZ37" s="1"/>
      <c r="XFA37" s="1"/>
      <c r="XFB37" s="1"/>
    </row>
    <row r="38" spans="16378:16382" s="28" customFormat="1">
      <c r="XEX38" s="1"/>
      <c r="XEY38" s="1"/>
      <c r="XEZ38" s="1"/>
      <c r="XFA38" s="1"/>
      <c r="XFB38" s="1"/>
    </row>
    <row r="39" spans="16378:16382" s="28" customFormat="1">
      <c r="XEX39" s="1"/>
      <c r="XEY39" s="1"/>
      <c r="XEZ39" s="1"/>
      <c r="XFA39" s="1"/>
      <c r="XFB39" s="1"/>
    </row>
    <row r="40" spans="16378:16382" s="28" customFormat="1">
      <c r="XEX40" s="1"/>
      <c r="XEY40" s="1"/>
      <c r="XEZ40" s="1"/>
      <c r="XFA40" s="1"/>
      <c r="XFB40" s="1"/>
    </row>
    <row r="41" spans="16378:16382" s="28" customFormat="1">
      <c r="XEX41" s="1"/>
      <c r="XEY41" s="1"/>
      <c r="XEZ41" s="1"/>
      <c r="XFA41" s="1"/>
      <c r="XFB41" s="1"/>
    </row>
    <row r="42" spans="16378:16382" s="28" customFormat="1">
      <c r="XEX42" s="1"/>
      <c r="XEY42" s="1"/>
      <c r="XEZ42" s="1"/>
      <c r="XFA42" s="1"/>
      <c r="XFB42" s="1"/>
    </row>
    <row r="43" spans="16378:16382" s="28" customFormat="1">
      <c r="XEX43" s="1"/>
      <c r="XEY43" s="1"/>
      <c r="XEZ43" s="1"/>
      <c r="XFA43" s="1"/>
      <c r="XFB43" s="1"/>
    </row>
    <row r="44" spans="16378:16382" s="28" customFormat="1">
      <c r="XEX44" s="1"/>
      <c r="XEY44" s="1"/>
      <c r="XEZ44" s="1"/>
      <c r="XFA44" s="1"/>
      <c r="XFB44" s="1"/>
    </row>
    <row r="45" spans="16378:16382" s="28" customFormat="1">
      <c r="XEX45" s="1"/>
      <c r="XEY45" s="1"/>
      <c r="XEZ45" s="1"/>
      <c r="XFA45" s="1"/>
      <c r="XFB45" s="1"/>
    </row>
    <row r="46" spans="16378:16382" s="28" customFormat="1">
      <c r="XEX46" s="1"/>
      <c r="XEY46" s="1"/>
      <c r="XEZ46" s="1"/>
      <c r="XFA46" s="1"/>
      <c r="XFB46" s="1"/>
    </row>
    <row r="47" spans="16378:16382" s="28" customFormat="1">
      <c r="XEX47" s="1"/>
      <c r="XEY47" s="1"/>
      <c r="XEZ47" s="1"/>
      <c r="XFA47" s="1"/>
      <c r="XFB47" s="1"/>
    </row>
    <row r="48" spans="16378:16382" s="28" customFormat="1">
      <c r="XEX48" s="1"/>
      <c r="XEY48" s="1"/>
      <c r="XEZ48" s="1"/>
      <c r="XFA48" s="1"/>
      <c r="XFB48" s="1"/>
    </row>
    <row r="49" spans="16378:16382" s="28" customFormat="1">
      <c r="XEX49" s="1"/>
      <c r="XEY49" s="1"/>
      <c r="XEZ49" s="1"/>
      <c r="XFA49" s="1"/>
      <c r="XFB49" s="1"/>
    </row>
    <row r="50" spans="16378:16382" s="28" customFormat="1">
      <c r="XEX50" s="1"/>
      <c r="XEY50" s="1"/>
      <c r="XEZ50" s="1"/>
      <c r="XFA50" s="1"/>
      <c r="XFB50" s="1"/>
    </row>
    <row r="51" spans="16378:16382" s="28" customFormat="1">
      <c r="XEX51" s="1"/>
      <c r="XEY51" s="1"/>
      <c r="XEZ51" s="1"/>
      <c r="XFA51" s="1"/>
      <c r="XFB51" s="1"/>
    </row>
    <row r="52" spans="16378:16382" s="28" customFormat="1">
      <c r="XEX52" s="1"/>
      <c r="XEY52" s="1"/>
      <c r="XEZ52" s="1"/>
      <c r="XFA52" s="1"/>
      <c r="XFB52" s="1"/>
    </row>
    <row r="53" spans="16378:16382" s="28" customFormat="1">
      <c r="XEX53" s="1"/>
      <c r="XEY53" s="1"/>
      <c r="XEZ53" s="1"/>
      <c r="XFA53" s="1"/>
      <c r="XFB53" s="1"/>
    </row>
    <row r="54" spans="16378:16382" s="28" customFormat="1">
      <c r="XEX54" s="1"/>
      <c r="XEY54" s="1"/>
      <c r="XEZ54" s="1"/>
      <c r="XFA54" s="1"/>
      <c r="XFB54" s="1"/>
    </row>
    <row r="55" spans="16378:16382" s="28" customFormat="1">
      <c r="XEX55" s="1"/>
      <c r="XEY55" s="1"/>
      <c r="XEZ55" s="1"/>
      <c r="XFA55" s="1"/>
      <c r="XFB55" s="1"/>
    </row>
    <row r="56" spans="16378:16382" s="28" customFormat="1">
      <c r="XEX56" s="1"/>
      <c r="XEY56" s="1"/>
      <c r="XEZ56" s="1"/>
      <c r="XFA56" s="1"/>
      <c r="XFB56" s="1"/>
    </row>
    <row r="57" spans="16378:16382" s="28" customFormat="1">
      <c r="XEX57" s="1"/>
      <c r="XEY57" s="1"/>
      <c r="XEZ57" s="1"/>
      <c r="XFA57" s="1"/>
      <c r="XFB57" s="1"/>
    </row>
    <row r="58" spans="16378:16382" s="28" customFormat="1">
      <c r="XEX58" s="1"/>
      <c r="XEY58" s="1"/>
      <c r="XEZ58" s="1"/>
      <c r="XFA58" s="1"/>
      <c r="XFB58" s="1"/>
    </row>
    <row r="59" spans="16378:16382" s="28" customFormat="1">
      <c r="XEX59" s="1"/>
      <c r="XEY59" s="1"/>
      <c r="XEZ59" s="1"/>
      <c r="XFA59" s="1"/>
      <c r="XFB59" s="1"/>
    </row>
    <row r="60" spans="16378:16382" s="28" customFormat="1">
      <c r="XEX60" s="1"/>
      <c r="XEY60" s="1"/>
      <c r="XEZ60" s="1"/>
      <c r="XFA60" s="1"/>
      <c r="XFB60" s="1"/>
    </row>
    <row r="61" spans="16378:16382" s="28" customFormat="1">
      <c r="XEX61" s="1"/>
      <c r="XEY61" s="1"/>
      <c r="XEZ61" s="1"/>
      <c r="XFA61" s="1"/>
      <c r="XFB61" s="1"/>
    </row>
    <row r="62" spans="16378:16382" s="28" customFormat="1">
      <c r="XEX62" s="1"/>
      <c r="XEY62" s="1"/>
      <c r="XEZ62" s="1"/>
      <c r="XFA62" s="1"/>
      <c r="XFB62" s="1"/>
    </row>
    <row r="63" spans="16378:16382" s="28" customFormat="1">
      <c r="XEX63" s="1"/>
      <c r="XEY63" s="1"/>
      <c r="XEZ63" s="1"/>
      <c r="XFA63" s="1"/>
      <c r="XFB63" s="1"/>
    </row>
    <row r="64" spans="16378:16382" s="28" customFormat="1">
      <c r="XEX64" s="1"/>
      <c r="XEY64" s="1"/>
      <c r="XEZ64" s="1"/>
      <c r="XFA64" s="1"/>
      <c r="XFB64" s="1"/>
    </row>
    <row r="65" spans="16378:16382" s="28" customFormat="1">
      <c r="XEX65" s="1"/>
      <c r="XEY65" s="1"/>
      <c r="XEZ65" s="1"/>
      <c r="XFA65" s="1"/>
      <c r="XFB65" s="1"/>
    </row>
    <row r="66" spans="16378:16382" s="28" customFormat="1">
      <c r="XEX66" s="1"/>
      <c r="XEY66" s="1"/>
      <c r="XEZ66" s="1"/>
      <c r="XFA66" s="1"/>
      <c r="XFB66" s="1"/>
    </row>
    <row r="67" spans="16378:16382" s="28" customFormat="1">
      <c r="XEX67" s="1"/>
      <c r="XEY67" s="1"/>
      <c r="XEZ67" s="1"/>
      <c r="XFA67" s="1"/>
      <c r="XFB67" s="1"/>
    </row>
    <row r="68" spans="16378:16382" s="28" customFormat="1">
      <c r="XEX68" s="1"/>
      <c r="XEY68" s="1"/>
      <c r="XEZ68" s="1"/>
      <c r="XFA68" s="1"/>
      <c r="XFB68" s="1"/>
    </row>
    <row r="69" spans="16378:16382" s="28" customFormat="1">
      <c r="XEX69" s="1"/>
      <c r="XEY69" s="1"/>
      <c r="XEZ69" s="1"/>
      <c r="XFA69" s="1"/>
      <c r="XFB69" s="1"/>
    </row>
    <row r="70" spans="16378:16382" s="28" customFormat="1">
      <c r="XEX70" s="1"/>
      <c r="XEY70" s="1"/>
      <c r="XEZ70" s="1"/>
      <c r="XFA70" s="1"/>
      <c r="XFB70" s="1"/>
    </row>
    <row r="71" spans="16378:16382" s="28" customFormat="1">
      <c r="XEX71" s="1"/>
      <c r="XEY71" s="1"/>
      <c r="XEZ71" s="1"/>
      <c r="XFA71" s="1"/>
      <c r="XFB71" s="1"/>
    </row>
    <row r="72" spans="16378:16382" s="28" customFormat="1">
      <c r="XEX72" s="1"/>
      <c r="XEY72" s="1"/>
      <c r="XEZ72" s="1"/>
      <c r="XFA72" s="1"/>
      <c r="XFB72" s="1"/>
    </row>
    <row r="73" spans="16378:16382" s="28" customFormat="1">
      <c r="XEX73" s="1"/>
      <c r="XEY73" s="1"/>
      <c r="XEZ73" s="1"/>
      <c r="XFA73" s="1"/>
      <c r="XFB73" s="1"/>
    </row>
    <row r="74" spans="16378:16382" s="28" customFormat="1">
      <c r="XEX74" s="1"/>
      <c r="XEY74" s="1"/>
      <c r="XEZ74" s="1"/>
      <c r="XFA74" s="1"/>
      <c r="XFB74" s="1"/>
    </row>
    <row r="75" spans="16378:16382" s="28" customFormat="1">
      <c r="XEX75" s="1"/>
      <c r="XEY75" s="1"/>
      <c r="XEZ75" s="1"/>
      <c r="XFA75" s="1"/>
      <c r="XFB75" s="1"/>
    </row>
    <row r="76" spans="16378:16382" s="28" customFormat="1">
      <c r="XEX76" s="1"/>
      <c r="XEY76" s="1"/>
      <c r="XEZ76" s="1"/>
      <c r="XFA76" s="1"/>
      <c r="XFB76" s="1"/>
    </row>
    <row r="77" spans="16378:16382" s="28" customFormat="1">
      <c r="XEX77" s="1"/>
      <c r="XEY77" s="1"/>
      <c r="XEZ77" s="1"/>
      <c r="XFA77" s="1"/>
      <c r="XFB77" s="1"/>
    </row>
    <row r="78" spans="16378:16382" s="28" customFormat="1">
      <c r="XEX78" s="1"/>
      <c r="XEY78" s="1"/>
      <c r="XEZ78" s="1"/>
      <c r="XFA78" s="1"/>
      <c r="XFB78" s="1"/>
    </row>
    <row r="79" spans="16378:16382" s="28" customFormat="1">
      <c r="XEX79" s="1"/>
      <c r="XEY79" s="1"/>
      <c r="XEZ79" s="1"/>
      <c r="XFA79" s="1"/>
      <c r="XFB79" s="1"/>
    </row>
    <row r="80" spans="16378:16382" s="28" customFormat="1">
      <c r="XEX80" s="1"/>
      <c r="XEY80" s="1"/>
      <c r="XEZ80" s="1"/>
      <c r="XFA80" s="1"/>
      <c r="XFB80" s="1"/>
    </row>
    <row r="81" spans="16378:16382" s="28" customFormat="1">
      <c r="XEX81" s="1"/>
      <c r="XEY81" s="1"/>
      <c r="XEZ81" s="1"/>
      <c r="XFA81" s="1"/>
      <c r="XFB81" s="1"/>
    </row>
    <row r="82" spans="16378:16382" s="28" customFormat="1">
      <c r="XEX82" s="1"/>
      <c r="XEY82" s="1"/>
      <c r="XEZ82" s="1"/>
      <c r="XFA82" s="1"/>
      <c r="XFB82" s="1"/>
    </row>
    <row r="83" spans="16378:16382" s="28" customFormat="1">
      <c r="XEX83" s="1"/>
      <c r="XEY83" s="1"/>
      <c r="XEZ83" s="1"/>
      <c r="XFA83" s="1"/>
      <c r="XFB83" s="1"/>
    </row>
    <row r="84" spans="16378:16382" s="28" customFormat="1">
      <c r="XEX84" s="1"/>
      <c r="XEY84" s="1"/>
      <c r="XEZ84" s="1"/>
      <c r="XFA84" s="1"/>
      <c r="XFB84" s="1"/>
    </row>
    <row r="85" spans="16378:16382" s="28" customFormat="1">
      <c r="XEX85" s="1"/>
      <c r="XEY85" s="1"/>
      <c r="XEZ85" s="1"/>
      <c r="XFA85" s="1"/>
      <c r="XFB85" s="1"/>
    </row>
    <row r="86" spans="16378:16382" s="28" customFormat="1">
      <c r="XEX86" s="1"/>
      <c r="XEY86" s="1"/>
      <c r="XEZ86" s="1"/>
      <c r="XFA86" s="1"/>
      <c r="XFB86" s="1"/>
    </row>
    <row r="87" spans="16378:16382" s="28" customFormat="1">
      <c r="XEX87" s="1"/>
      <c r="XEY87" s="1"/>
      <c r="XEZ87" s="1"/>
      <c r="XFA87" s="1"/>
      <c r="XFB87" s="1"/>
    </row>
    <row r="88" spans="16378:16382" s="28" customFormat="1">
      <c r="XEX88" s="1"/>
      <c r="XEY88" s="1"/>
      <c r="XEZ88" s="1"/>
      <c r="XFA88" s="1"/>
      <c r="XFB88" s="1"/>
    </row>
    <row r="89" spans="16378:16382" s="28" customFormat="1">
      <c r="XEX89" s="1"/>
      <c r="XEY89" s="1"/>
      <c r="XEZ89" s="1"/>
      <c r="XFA89" s="1"/>
      <c r="XFB89" s="1"/>
    </row>
    <row r="90" spans="16378:16382" s="28" customFormat="1">
      <c r="XEX90" s="1"/>
      <c r="XEY90" s="1"/>
      <c r="XEZ90" s="1"/>
      <c r="XFA90" s="1"/>
      <c r="XFB90" s="1"/>
    </row>
    <row r="91" spans="16378:16382" s="28" customFormat="1">
      <c r="XEX91" s="1"/>
      <c r="XEY91" s="1"/>
      <c r="XEZ91" s="1"/>
      <c r="XFA91" s="1"/>
      <c r="XFB91" s="1"/>
    </row>
    <row r="92" spans="16378:16382" s="28" customFormat="1">
      <c r="XEX92" s="1"/>
      <c r="XEY92" s="1"/>
      <c r="XEZ92" s="1"/>
      <c r="XFA92" s="1"/>
      <c r="XFB92" s="1"/>
    </row>
    <row r="93" spans="16378:16382" s="28" customFormat="1">
      <c r="XEX93" s="1"/>
      <c r="XEY93" s="1"/>
      <c r="XEZ93" s="1"/>
      <c r="XFA93" s="1"/>
      <c r="XFB93" s="1"/>
    </row>
    <row r="94" spans="16378:16382" s="28" customFormat="1">
      <c r="XEX94" s="1"/>
      <c r="XEY94" s="1"/>
      <c r="XEZ94" s="1"/>
      <c r="XFA94" s="1"/>
      <c r="XFB94" s="1"/>
    </row>
    <row r="95" spans="16378:16382" s="28" customFormat="1">
      <c r="XEX95" s="1"/>
      <c r="XEY95" s="1"/>
      <c r="XEZ95" s="1"/>
      <c r="XFA95" s="1"/>
      <c r="XFB95" s="1"/>
    </row>
    <row r="96" spans="16378:16382" s="28" customFormat="1">
      <c r="XEX96" s="1"/>
      <c r="XEY96" s="1"/>
      <c r="XEZ96" s="1"/>
      <c r="XFA96" s="1"/>
      <c r="XFB96" s="1"/>
    </row>
    <row r="97" spans="16378:16382" s="28" customFormat="1">
      <c r="XEX97" s="1"/>
      <c r="XEY97" s="1"/>
      <c r="XEZ97" s="1"/>
      <c r="XFA97" s="1"/>
      <c r="XFB97" s="1"/>
    </row>
    <row r="98" spans="16378:16382" s="28" customFormat="1">
      <c r="XEX98" s="1"/>
      <c r="XEY98" s="1"/>
      <c r="XEZ98" s="1"/>
      <c r="XFA98" s="1"/>
      <c r="XFB98" s="1"/>
    </row>
    <row r="99" spans="16378:16382" s="28" customFormat="1">
      <c r="XEX99" s="1"/>
      <c r="XEY99" s="1"/>
      <c r="XEZ99" s="1"/>
      <c r="XFA99" s="1"/>
      <c r="XFB99" s="1"/>
    </row>
    <row r="100" spans="16378:16382" s="28" customFormat="1">
      <c r="XEX100" s="1"/>
      <c r="XEY100" s="1"/>
      <c r="XEZ100" s="1"/>
      <c r="XFA100" s="1"/>
      <c r="XFB100" s="1"/>
    </row>
    <row r="101" spans="16378:16382" s="28" customFormat="1">
      <c r="XEX101" s="1"/>
      <c r="XEY101" s="1"/>
      <c r="XEZ101" s="1"/>
      <c r="XFA101" s="1"/>
      <c r="XFB101" s="1"/>
    </row>
    <row r="102" spans="16378:16382" s="28" customFormat="1">
      <c r="XEX102" s="1"/>
      <c r="XEY102" s="1"/>
      <c r="XEZ102" s="1"/>
      <c r="XFA102" s="1"/>
      <c r="XFB102" s="1"/>
    </row>
    <row r="103" spans="16378:16382" s="28" customFormat="1">
      <c r="XEX103" s="1"/>
      <c r="XEY103" s="1"/>
      <c r="XEZ103" s="1"/>
      <c r="XFA103" s="1"/>
      <c r="XFB103" s="1"/>
    </row>
    <row r="104" spans="16378:16382" s="28" customFormat="1">
      <c r="XEX104" s="1"/>
      <c r="XEY104" s="1"/>
      <c r="XEZ104" s="1"/>
      <c r="XFA104" s="1"/>
      <c r="XFB104" s="1"/>
    </row>
    <row r="105" spans="16378:16382" s="28" customFormat="1">
      <c r="XEX105" s="1"/>
      <c r="XEY105" s="1"/>
      <c r="XEZ105" s="1"/>
      <c r="XFA105" s="1"/>
      <c r="XFB105" s="1"/>
    </row>
    <row r="106" spans="16378:16382" s="28" customFormat="1">
      <c r="XEX106" s="1"/>
      <c r="XEY106" s="1"/>
      <c r="XEZ106" s="1"/>
      <c r="XFA106" s="1"/>
      <c r="XFB106" s="1"/>
    </row>
    <row r="107" spans="16378:16382" s="28" customFormat="1">
      <c r="XEX107" s="1"/>
      <c r="XEY107" s="1"/>
      <c r="XEZ107" s="1"/>
      <c r="XFA107" s="1"/>
      <c r="XFB107" s="1"/>
    </row>
    <row r="108" spans="16378:16382" s="28" customFormat="1">
      <c r="XEX108" s="1"/>
      <c r="XEY108" s="1"/>
      <c r="XEZ108" s="1"/>
      <c r="XFA108" s="1"/>
      <c r="XFB108" s="1"/>
    </row>
    <row r="109" spans="16378:16382" s="28" customFormat="1">
      <c r="XEX109" s="1"/>
      <c r="XEY109" s="1"/>
      <c r="XEZ109" s="1"/>
      <c r="XFA109" s="1"/>
      <c r="XFB109" s="1"/>
    </row>
    <row r="110" spans="16378:16382" s="28" customFormat="1">
      <c r="XEX110" s="1"/>
      <c r="XEY110" s="1"/>
      <c r="XEZ110" s="1"/>
      <c r="XFA110" s="1"/>
      <c r="XFB110" s="1"/>
    </row>
    <row r="111" spans="16378:16382" s="28" customFormat="1">
      <c r="XEX111" s="1"/>
      <c r="XEY111" s="1"/>
      <c r="XEZ111" s="1"/>
      <c r="XFA111" s="1"/>
      <c r="XFB111" s="1"/>
    </row>
    <row r="112" spans="16378:16382" s="28" customFormat="1">
      <c r="XEX112" s="1"/>
      <c r="XEY112" s="1"/>
      <c r="XEZ112" s="1"/>
      <c r="XFA112" s="1"/>
      <c r="XFB112" s="1"/>
    </row>
    <row r="113" spans="16378:16382" s="28" customFormat="1">
      <c r="XEX113" s="1"/>
      <c r="XEY113" s="1"/>
      <c r="XEZ113" s="1"/>
      <c r="XFA113" s="1"/>
      <c r="XFB113" s="1"/>
    </row>
    <row r="114" spans="16378:16382" s="28" customFormat="1">
      <c r="XEX114" s="1"/>
      <c r="XEY114" s="1"/>
      <c r="XEZ114" s="1"/>
      <c r="XFA114" s="1"/>
      <c r="XFB114" s="1"/>
    </row>
    <row r="115" spans="16378:16382" s="28" customFormat="1">
      <c r="XEX115" s="1"/>
      <c r="XEY115" s="1"/>
      <c r="XEZ115" s="1"/>
      <c r="XFA115" s="1"/>
      <c r="XFB115" s="1"/>
    </row>
    <row r="116" spans="16378:16382" s="28" customFormat="1">
      <c r="XEX116" s="1"/>
      <c r="XEY116" s="1"/>
      <c r="XEZ116" s="1"/>
      <c r="XFA116" s="1"/>
      <c r="XFB116" s="1"/>
    </row>
    <row r="117" spans="16378:16382" s="28" customFormat="1">
      <c r="XEX117" s="1"/>
      <c r="XEY117" s="1"/>
      <c r="XEZ117" s="1"/>
      <c r="XFA117" s="1"/>
      <c r="XFB117" s="1"/>
    </row>
    <row r="118" spans="16378:16382" s="28" customFormat="1">
      <c r="XEX118" s="1"/>
      <c r="XEY118" s="1"/>
      <c r="XEZ118" s="1"/>
      <c r="XFA118" s="1"/>
      <c r="XFB118" s="1"/>
    </row>
    <row r="119" spans="16378:16382" s="28" customFormat="1">
      <c r="XEX119" s="1"/>
      <c r="XEY119" s="1"/>
      <c r="XEZ119" s="1"/>
      <c r="XFA119" s="1"/>
      <c r="XFB119" s="1"/>
    </row>
    <row r="120" spans="16378:16382" s="28" customFormat="1">
      <c r="XEX120" s="1"/>
      <c r="XEY120" s="1"/>
      <c r="XEZ120" s="1"/>
      <c r="XFA120" s="1"/>
      <c r="XFB120" s="1"/>
    </row>
    <row r="121" spans="16378:16382" s="28" customFormat="1">
      <c r="XEX121" s="1"/>
      <c r="XEY121" s="1"/>
      <c r="XEZ121" s="1"/>
      <c r="XFA121" s="1"/>
      <c r="XFB121" s="1"/>
    </row>
    <row r="122" spans="16378:16382" s="28" customFormat="1">
      <c r="XEX122" s="1"/>
      <c r="XEY122" s="1"/>
      <c r="XEZ122" s="1"/>
      <c r="XFA122" s="1"/>
      <c r="XFB122" s="1"/>
    </row>
    <row r="123" spans="16378:16382" s="28" customFormat="1">
      <c r="XEX123" s="1"/>
      <c r="XEY123" s="1"/>
      <c r="XEZ123" s="1"/>
      <c r="XFA123" s="1"/>
      <c r="XFB123" s="1"/>
    </row>
    <row r="124" spans="16378:16382" s="28" customFormat="1">
      <c r="XEX124" s="1"/>
      <c r="XEY124" s="1"/>
      <c r="XEZ124" s="1"/>
      <c r="XFA124" s="1"/>
      <c r="XFB124" s="1"/>
    </row>
    <row r="125" spans="16378:16382" s="28" customFormat="1">
      <c r="XEX125" s="1"/>
      <c r="XEY125" s="1"/>
      <c r="XEZ125" s="1"/>
      <c r="XFA125" s="1"/>
      <c r="XFB125" s="1"/>
    </row>
    <row r="126" spans="16378:16382" s="28" customFormat="1">
      <c r="XEX126" s="1"/>
      <c r="XEY126" s="1"/>
      <c r="XEZ126" s="1"/>
      <c r="XFA126" s="1"/>
      <c r="XFB126" s="1"/>
    </row>
    <row r="127" spans="16378:16382" s="28" customFormat="1">
      <c r="XEX127" s="1"/>
      <c r="XEY127" s="1"/>
      <c r="XEZ127" s="1"/>
      <c r="XFA127" s="1"/>
      <c r="XFB127" s="1"/>
    </row>
    <row r="128" spans="16378:16382" s="28" customFormat="1">
      <c r="XEX128" s="1"/>
      <c r="XEY128" s="1"/>
      <c r="XEZ128" s="1"/>
      <c r="XFA128" s="1"/>
      <c r="XFB128" s="1"/>
    </row>
    <row r="129" spans="16378:16382" s="28" customFormat="1">
      <c r="XEX129" s="1"/>
      <c r="XEY129" s="1"/>
      <c r="XEZ129" s="1"/>
      <c r="XFA129" s="1"/>
      <c r="XFB129" s="1"/>
    </row>
    <row r="130" spans="16378:16382" s="28" customFormat="1">
      <c r="XEX130" s="1"/>
      <c r="XEY130" s="1"/>
      <c r="XEZ130" s="1"/>
      <c r="XFA130" s="1"/>
      <c r="XFB130" s="1"/>
    </row>
    <row r="131" spans="16378:16382" s="28" customFormat="1">
      <c r="XEX131" s="1"/>
      <c r="XEY131" s="1"/>
      <c r="XEZ131" s="1"/>
      <c r="XFA131" s="1"/>
      <c r="XFB131" s="1"/>
    </row>
    <row r="132" spans="16378:16382" s="28" customFormat="1">
      <c r="XEX132" s="1"/>
      <c r="XEY132" s="1"/>
      <c r="XEZ132" s="1"/>
      <c r="XFA132" s="1"/>
      <c r="XFB132" s="1"/>
    </row>
    <row r="133" spans="16378:16382" s="28" customFormat="1">
      <c r="XEX133" s="1"/>
      <c r="XEY133" s="1"/>
      <c r="XEZ133" s="1"/>
      <c r="XFA133" s="1"/>
      <c r="XFB133" s="1"/>
    </row>
    <row r="134" spans="16378:16382" s="28" customFormat="1">
      <c r="XEX134" s="1"/>
      <c r="XEY134" s="1"/>
      <c r="XEZ134" s="1"/>
      <c r="XFA134" s="1"/>
      <c r="XFB134" s="1"/>
    </row>
    <row r="135" spans="16378:16382" s="28" customFormat="1">
      <c r="XEX135" s="1"/>
      <c r="XEY135" s="1"/>
      <c r="XEZ135" s="1"/>
      <c r="XFA135" s="1"/>
      <c r="XFB135" s="1"/>
    </row>
    <row r="136" spans="16378:16382" s="28" customFormat="1">
      <c r="XEX136" s="1"/>
      <c r="XEY136" s="1"/>
      <c r="XEZ136" s="1"/>
      <c r="XFA136" s="1"/>
      <c r="XFB136" s="1"/>
    </row>
    <row r="137" spans="16378:16382" s="28" customFormat="1">
      <c r="XEX137" s="1"/>
      <c r="XEY137" s="1"/>
      <c r="XEZ137" s="1"/>
      <c r="XFA137" s="1"/>
      <c r="XFB137" s="1"/>
    </row>
    <row r="138" spans="16378:16382" s="28" customFormat="1">
      <c r="XEX138" s="1"/>
      <c r="XEY138" s="1"/>
      <c r="XEZ138" s="1"/>
      <c r="XFA138" s="1"/>
      <c r="XFB138" s="1"/>
    </row>
    <row r="139" spans="16378:16382" s="28" customFormat="1">
      <c r="XEX139" s="1"/>
      <c r="XEY139" s="1"/>
      <c r="XEZ139" s="1"/>
      <c r="XFA139" s="1"/>
      <c r="XFB139" s="1"/>
    </row>
    <row r="140" spans="16378:16382" s="28" customFormat="1">
      <c r="XEX140" s="1"/>
      <c r="XEY140" s="1"/>
      <c r="XEZ140" s="1"/>
      <c r="XFA140" s="1"/>
      <c r="XFB140" s="1"/>
    </row>
    <row r="141" spans="16378:16382" s="28" customFormat="1">
      <c r="XEX141" s="1"/>
      <c r="XEY141" s="1"/>
      <c r="XEZ141" s="1"/>
      <c r="XFA141" s="1"/>
      <c r="XFB141" s="1"/>
    </row>
    <row r="142" spans="16378:16382" s="28" customFormat="1">
      <c r="XEX142" s="1"/>
      <c r="XEY142" s="1"/>
      <c r="XEZ142" s="1"/>
      <c r="XFA142" s="1"/>
      <c r="XFB142" s="1"/>
    </row>
    <row r="143" spans="16378:16382" s="28" customFormat="1">
      <c r="XEX143" s="1"/>
      <c r="XEY143" s="1"/>
      <c r="XEZ143" s="1"/>
      <c r="XFA143" s="1"/>
      <c r="XFB143" s="1"/>
    </row>
    <row r="144" spans="16378:16382" s="28" customFormat="1">
      <c r="XEX144" s="1"/>
      <c r="XEY144" s="1"/>
      <c r="XEZ144" s="1"/>
      <c r="XFA144" s="1"/>
      <c r="XFB144" s="1"/>
    </row>
    <row r="145" spans="16378:16382" s="28" customFormat="1">
      <c r="XEX145" s="1"/>
      <c r="XEY145" s="1"/>
      <c r="XEZ145" s="1"/>
      <c r="XFA145" s="1"/>
      <c r="XFB145" s="1"/>
    </row>
    <row r="146" spans="16378:16382" s="28" customFormat="1">
      <c r="XEX146" s="1"/>
      <c r="XEY146" s="1"/>
      <c r="XEZ146" s="1"/>
      <c r="XFA146" s="1"/>
      <c r="XFB146" s="1"/>
    </row>
    <row r="147" spans="16378:16382" s="28" customFormat="1">
      <c r="XEX147" s="1"/>
      <c r="XEY147" s="1"/>
      <c r="XEZ147" s="1"/>
      <c r="XFA147" s="1"/>
      <c r="XFB147" s="1"/>
    </row>
    <row r="148" spans="16378:16382" s="28" customFormat="1">
      <c r="XEX148" s="1"/>
      <c r="XEY148" s="1"/>
      <c r="XEZ148" s="1"/>
      <c r="XFA148" s="1"/>
      <c r="XFB148" s="1"/>
    </row>
    <row r="149" spans="16378:16382" s="28" customFormat="1">
      <c r="XEX149" s="1"/>
      <c r="XEY149" s="1"/>
      <c r="XEZ149" s="1"/>
      <c r="XFA149" s="1"/>
      <c r="XFB149" s="1"/>
    </row>
    <row r="150" spans="16378:16382" s="28" customFormat="1">
      <c r="XEX150" s="1"/>
      <c r="XEY150" s="1"/>
      <c r="XEZ150" s="1"/>
      <c r="XFA150" s="1"/>
      <c r="XFB150" s="1"/>
    </row>
    <row r="151" spans="16378:16382" s="28" customFormat="1">
      <c r="XEX151" s="1"/>
      <c r="XEY151" s="1"/>
      <c r="XEZ151" s="1"/>
      <c r="XFA151" s="1"/>
      <c r="XFB151" s="1"/>
    </row>
    <row r="152" spans="16378:16382" s="28" customFormat="1">
      <c r="XEX152" s="1"/>
      <c r="XEY152" s="1"/>
      <c r="XEZ152" s="1"/>
      <c r="XFA152" s="1"/>
      <c r="XFB152" s="1"/>
    </row>
    <row r="153" spans="16378:16382" s="28" customFormat="1">
      <c r="XEX153" s="1"/>
      <c r="XEY153" s="1"/>
      <c r="XEZ153" s="1"/>
      <c r="XFA153" s="1"/>
      <c r="XFB153" s="1"/>
    </row>
    <row r="154" spans="16378:16382" s="28" customFormat="1">
      <c r="XEX154" s="1"/>
      <c r="XEY154" s="1"/>
      <c r="XEZ154" s="1"/>
      <c r="XFA154" s="1"/>
      <c r="XFB154" s="1"/>
    </row>
    <row r="155" spans="16378:16382" s="28" customFormat="1">
      <c r="XEX155" s="1"/>
      <c r="XEY155" s="1"/>
      <c r="XEZ155" s="1"/>
      <c r="XFA155" s="1"/>
      <c r="XFB155" s="1"/>
    </row>
    <row r="156" spans="16378:16382" s="28" customFormat="1">
      <c r="XEX156" s="1"/>
      <c r="XEY156" s="1"/>
      <c r="XEZ156" s="1"/>
      <c r="XFA156" s="1"/>
      <c r="XFB156" s="1"/>
    </row>
    <row r="157" spans="16378:16382" s="28" customFormat="1">
      <c r="XEX157" s="1"/>
      <c r="XEY157" s="1"/>
      <c r="XEZ157" s="1"/>
      <c r="XFA157" s="1"/>
      <c r="XFB157" s="1"/>
    </row>
    <row r="158" spans="16378:16382" s="28" customFormat="1">
      <c r="XEX158" s="1"/>
      <c r="XEY158" s="1"/>
      <c r="XEZ158" s="1"/>
      <c r="XFA158" s="1"/>
      <c r="XFB158" s="1"/>
    </row>
    <row r="159" spans="16378:16382" s="28" customFormat="1">
      <c r="XEX159" s="1"/>
      <c r="XEY159" s="1"/>
      <c r="XEZ159" s="1"/>
      <c r="XFA159" s="1"/>
      <c r="XFB159" s="1"/>
    </row>
    <row r="160" spans="16378:16382" s="28" customFormat="1">
      <c r="XEX160" s="1"/>
      <c r="XEY160" s="1"/>
      <c r="XEZ160" s="1"/>
      <c r="XFA160" s="1"/>
      <c r="XFB160" s="1"/>
    </row>
    <row r="161" spans="16378:16382" s="28" customFormat="1">
      <c r="XEX161" s="1"/>
      <c r="XEY161" s="1"/>
      <c r="XEZ161" s="1"/>
      <c r="XFA161" s="1"/>
      <c r="XFB161" s="1"/>
    </row>
    <row r="162" spans="16378:16382" s="28" customFormat="1">
      <c r="XEX162" s="1"/>
      <c r="XEY162" s="1"/>
      <c r="XEZ162" s="1"/>
      <c r="XFA162" s="1"/>
      <c r="XFB162" s="1"/>
    </row>
    <row r="163" spans="16378:16382" s="28" customFormat="1">
      <c r="XEX163" s="1"/>
      <c r="XEY163" s="1"/>
      <c r="XEZ163" s="1"/>
      <c r="XFA163" s="1"/>
      <c r="XFB163" s="1"/>
    </row>
    <row r="164" spans="16378:16382" s="28" customFormat="1">
      <c r="XEX164" s="1"/>
      <c r="XEY164" s="1"/>
      <c r="XEZ164" s="1"/>
      <c r="XFA164" s="1"/>
      <c r="XFB164" s="1"/>
    </row>
    <row r="165" spans="16378:16382" s="28" customFormat="1">
      <c r="XEX165" s="1"/>
      <c r="XEY165" s="1"/>
      <c r="XEZ165" s="1"/>
      <c r="XFA165" s="1"/>
      <c r="XFB165" s="1"/>
    </row>
    <row r="166" spans="16378:16382" s="28" customFormat="1">
      <c r="XEX166" s="1"/>
      <c r="XEY166" s="1"/>
      <c r="XEZ166" s="1"/>
      <c r="XFA166" s="1"/>
      <c r="XFB166" s="1"/>
    </row>
    <row r="167" spans="16378:16382" s="28" customFormat="1">
      <c r="XEX167" s="1"/>
      <c r="XEY167" s="1"/>
      <c r="XEZ167" s="1"/>
      <c r="XFA167" s="1"/>
      <c r="XFB167" s="1"/>
    </row>
    <row r="168" spans="16378:16382" s="28" customFormat="1">
      <c r="XEX168" s="1"/>
      <c r="XEY168" s="1"/>
      <c r="XEZ168" s="1"/>
      <c r="XFA168" s="1"/>
      <c r="XFB168" s="1"/>
    </row>
    <row r="169" spans="16378:16382" s="28" customFormat="1">
      <c r="XEX169" s="1"/>
      <c r="XEY169" s="1"/>
      <c r="XEZ169" s="1"/>
      <c r="XFA169" s="1"/>
      <c r="XFB169" s="1"/>
    </row>
    <row r="170" spans="16378:16382" s="28" customFormat="1">
      <c r="XEX170" s="1"/>
      <c r="XEY170" s="1"/>
      <c r="XEZ170" s="1"/>
      <c r="XFA170" s="1"/>
      <c r="XFB170" s="1"/>
    </row>
    <row r="171" spans="16378:16382" s="28" customFormat="1">
      <c r="XEX171" s="1"/>
      <c r="XEY171" s="1"/>
      <c r="XEZ171" s="1"/>
      <c r="XFA171" s="1"/>
      <c r="XFB171" s="1"/>
    </row>
    <row r="172" spans="16378:16382" s="28" customFormat="1">
      <c r="XEX172" s="1"/>
      <c r="XEY172" s="1"/>
      <c r="XEZ172" s="1"/>
      <c r="XFA172" s="1"/>
      <c r="XFB172" s="1"/>
    </row>
    <row r="173" spans="16378:16382" s="28" customFormat="1">
      <c r="XEX173" s="1"/>
      <c r="XEY173" s="1"/>
      <c r="XEZ173" s="1"/>
      <c r="XFA173" s="1"/>
      <c r="XFB173" s="1"/>
    </row>
    <row r="174" spans="16378:16382" s="28" customFormat="1">
      <c r="XEX174" s="1"/>
      <c r="XEY174" s="1"/>
      <c r="XEZ174" s="1"/>
      <c r="XFA174" s="1"/>
      <c r="XFB174" s="1"/>
    </row>
    <row r="175" spans="16378:16382" s="28" customFormat="1">
      <c r="XEX175" s="1"/>
      <c r="XEY175" s="1"/>
      <c r="XEZ175" s="1"/>
      <c r="XFA175" s="1"/>
      <c r="XFB175" s="1"/>
    </row>
    <row r="176" spans="16378:16382" s="28" customFormat="1">
      <c r="XEX176" s="1"/>
      <c r="XEY176" s="1"/>
      <c r="XEZ176" s="1"/>
      <c r="XFA176" s="1"/>
      <c r="XFB176" s="1"/>
    </row>
    <row r="177" spans="16378:16382" s="28" customFormat="1">
      <c r="XEX177" s="1"/>
      <c r="XEY177" s="1"/>
      <c r="XEZ177" s="1"/>
      <c r="XFA177" s="1"/>
      <c r="XFB177" s="1"/>
    </row>
    <row r="178" spans="16378:16382" s="28" customFormat="1">
      <c r="XEX178" s="1"/>
      <c r="XEY178" s="1"/>
      <c r="XEZ178" s="1"/>
      <c r="XFA178" s="1"/>
      <c r="XFB178" s="1"/>
    </row>
    <row r="179" spans="16378:16382" s="28" customFormat="1">
      <c r="XEX179" s="1"/>
      <c r="XEY179" s="1"/>
      <c r="XEZ179" s="1"/>
      <c r="XFA179" s="1"/>
      <c r="XFB179" s="1"/>
    </row>
    <row r="180" spans="16378:16382" s="28" customFormat="1">
      <c r="XEX180" s="1"/>
      <c r="XEY180" s="1"/>
      <c r="XEZ180" s="1"/>
      <c r="XFA180" s="1"/>
      <c r="XFB180" s="1"/>
    </row>
    <row r="181" spans="16378:16382" s="28" customFormat="1">
      <c r="XEX181" s="1"/>
      <c r="XEY181" s="1"/>
      <c r="XEZ181" s="1"/>
      <c r="XFA181" s="1"/>
      <c r="XFB181" s="1"/>
    </row>
    <row r="182" spans="16378:16382" s="28" customFormat="1">
      <c r="XEX182" s="1"/>
      <c r="XEY182" s="1"/>
      <c r="XEZ182" s="1"/>
      <c r="XFA182" s="1"/>
      <c r="XFB182" s="1"/>
    </row>
    <row r="183" spans="16378:16382" s="28" customFormat="1">
      <c r="XEX183" s="1"/>
      <c r="XEY183" s="1"/>
      <c r="XEZ183" s="1"/>
      <c r="XFA183" s="1"/>
      <c r="XFB183" s="1"/>
    </row>
    <row r="184" spans="16378:16382" s="28" customFormat="1">
      <c r="XEX184" s="1"/>
      <c r="XEY184" s="1"/>
      <c r="XEZ184" s="1"/>
      <c r="XFA184" s="1"/>
      <c r="XFB184" s="1"/>
    </row>
    <row r="185" spans="16378:16382" s="28" customFormat="1">
      <c r="XEX185" s="1"/>
      <c r="XEY185" s="1"/>
      <c r="XEZ185" s="1"/>
      <c r="XFA185" s="1"/>
      <c r="XFB185" s="1"/>
    </row>
    <row r="186" spans="16378:16382" s="28" customFormat="1">
      <c r="XEX186" s="1"/>
      <c r="XEY186" s="1"/>
      <c r="XEZ186" s="1"/>
      <c r="XFA186" s="1"/>
      <c r="XFB186" s="1"/>
    </row>
    <row r="187" spans="16378:16382" s="28" customFormat="1">
      <c r="XEX187" s="1"/>
      <c r="XEY187" s="1"/>
      <c r="XEZ187" s="1"/>
      <c r="XFA187" s="1"/>
      <c r="XFB187" s="1"/>
    </row>
    <row r="188" spans="16378:16382" s="28" customFormat="1">
      <c r="XEX188" s="1"/>
      <c r="XEY188" s="1"/>
      <c r="XEZ188" s="1"/>
      <c r="XFA188" s="1"/>
      <c r="XFB188" s="1"/>
    </row>
    <row r="189" spans="16378:16382" s="28" customFormat="1">
      <c r="XEX189" s="1"/>
      <c r="XEY189" s="1"/>
      <c r="XEZ189" s="1"/>
      <c r="XFA189" s="1"/>
      <c r="XFB189" s="1"/>
    </row>
    <row r="190" spans="16378:16382" s="28" customFormat="1">
      <c r="XEX190" s="1"/>
      <c r="XEY190" s="1"/>
      <c r="XEZ190" s="1"/>
      <c r="XFA190" s="1"/>
      <c r="XFB190" s="1"/>
    </row>
  </sheetData>
  <mergeCells count="7">
    <mergeCell ref="A13:G13"/>
    <mergeCell ref="B6:C6"/>
    <mergeCell ref="D6:E6"/>
    <mergeCell ref="F6:G6"/>
    <mergeCell ref="A1:G1"/>
    <mergeCell ref="A2:G2"/>
    <mergeCell ref="A4:G4"/>
  </mergeCells>
  <hyperlinks>
    <hyperlink ref="A1" location="ÍNDICE!A1" display="VOLVER AL ÍNDICE" xr:uid="{00000000-0004-0000-2E00-000000000000}"/>
  </hyperlinks>
  <pageMargins left="0.78749999999999998" right="0.78749999999999998" top="1.0249999999999999" bottom="1.0249999999999999" header="0.78749999999999998" footer="0.78749999999999998"/>
  <pageSetup paperSize="9" scale="74" orientation="portrait" horizontalDpi="300" verticalDpi="300" r:id="rId1"/>
  <headerFooter>
    <oddHeader>&amp;C&amp;A</oddHeader>
    <oddFooter>&amp;CPágina 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BI27"/>
  <sheetViews>
    <sheetView zoomScaleNormal="100" workbookViewId="0">
      <selection sqref="A1:G1"/>
    </sheetView>
  </sheetViews>
  <sheetFormatPr baseColWidth="10" defaultColWidth="11.5703125" defaultRowHeight="12.75"/>
  <cols>
    <col min="1" max="1" width="28.42578125" style="28" bestFit="1" customWidth="1"/>
    <col min="2" max="2" width="10.42578125" style="28" customWidth="1"/>
    <col min="3" max="3" width="11.28515625" style="28" customWidth="1"/>
    <col min="4" max="4" width="20.85546875" style="28" customWidth="1"/>
    <col min="5" max="5" width="15.28515625" style="28" customWidth="1"/>
    <col min="6" max="6" width="15.5703125" style="28" customWidth="1"/>
    <col min="7" max="7" width="16.28515625" style="28" customWidth="1"/>
    <col min="8" max="61" width="11.5703125" style="28"/>
  </cols>
  <sheetData>
    <row r="1" spans="1:7" ht="15.75" customHeight="1">
      <c r="A1" s="164" t="s">
        <v>63</v>
      </c>
      <c r="B1" s="164"/>
      <c r="C1" s="164"/>
      <c r="D1" s="164"/>
      <c r="E1" s="164"/>
      <c r="F1" s="164"/>
      <c r="G1" s="164"/>
    </row>
    <row r="2" spans="1:7" ht="15.75" customHeight="1">
      <c r="A2" s="169" t="s">
        <v>0</v>
      </c>
      <c r="B2" s="169"/>
      <c r="C2" s="169"/>
      <c r="D2" s="169"/>
      <c r="E2" s="169"/>
      <c r="F2" s="169"/>
      <c r="G2" s="169"/>
    </row>
    <row r="3" spans="1:7" ht="15.75" customHeight="1">
      <c r="A3" s="71"/>
      <c r="B3" s="71"/>
    </row>
    <row r="4" spans="1:7" ht="15.75" customHeight="1">
      <c r="A4" s="172" t="s">
        <v>61</v>
      </c>
      <c r="B4" s="172"/>
      <c r="C4" s="172"/>
      <c r="D4" s="172"/>
      <c r="E4" s="172"/>
      <c r="F4" s="172"/>
      <c r="G4" s="172"/>
    </row>
    <row r="5" spans="1:7" ht="15.75" customHeight="1">
      <c r="A5" s="172"/>
      <c r="B5" s="172"/>
      <c r="C5" s="172"/>
      <c r="D5" s="172"/>
      <c r="E5" s="172"/>
      <c r="F5" s="172"/>
      <c r="G5" s="172"/>
    </row>
    <row r="6" spans="1:7" ht="15.75" customHeight="1">
      <c r="A6" s="33" t="s">
        <v>209</v>
      </c>
      <c r="B6" s="33"/>
    </row>
    <row r="7" spans="1:7" ht="57.75" customHeight="1">
      <c r="A7" s="34"/>
      <c r="B7" s="133" t="s">
        <v>65</v>
      </c>
      <c r="C7" s="134" t="s">
        <v>227</v>
      </c>
      <c r="D7" s="134" t="s">
        <v>228</v>
      </c>
      <c r="E7" s="134" t="s">
        <v>229</v>
      </c>
      <c r="F7" s="134" t="s">
        <v>230</v>
      </c>
      <c r="G7" s="135" t="s">
        <v>231</v>
      </c>
    </row>
    <row r="8" spans="1:7" ht="9.75" customHeight="1">
      <c r="C8" s="85"/>
      <c r="D8" s="85"/>
      <c r="E8" s="42"/>
      <c r="F8" s="42"/>
      <c r="G8" s="44"/>
    </row>
    <row r="9" spans="1:7" ht="15.75" customHeight="1">
      <c r="A9" s="40" t="s">
        <v>232</v>
      </c>
      <c r="B9" s="41">
        <v>401133.44732099999</v>
      </c>
      <c r="C9" s="42">
        <v>3.4593034976339498</v>
      </c>
      <c r="D9" s="42">
        <v>33.438019385270501</v>
      </c>
      <c r="E9" s="42">
        <v>34.458330762527602</v>
      </c>
      <c r="F9" s="42">
        <v>16.233702516930698</v>
      </c>
      <c r="G9" s="44">
        <v>15.8699473352711</v>
      </c>
    </row>
    <row r="10" spans="1:7" ht="15.75" customHeight="1">
      <c r="A10" s="117" t="s">
        <v>233</v>
      </c>
      <c r="B10" s="55">
        <v>508365.26933099999</v>
      </c>
      <c r="C10" s="56">
        <v>3.9049981030410299</v>
      </c>
      <c r="D10" s="56">
        <v>53.339308009345302</v>
      </c>
      <c r="E10" s="56">
        <v>23.9540570454887</v>
      </c>
      <c r="F10" s="56">
        <v>13.1556495385712</v>
      </c>
      <c r="G10" s="57">
        <v>9.5509854065947692</v>
      </c>
    </row>
    <row r="11" spans="1:7" ht="15.75" customHeight="1">
      <c r="A11" s="171" t="s">
        <v>62</v>
      </c>
      <c r="B11" s="171"/>
      <c r="C11" s="171"/>
      <c r="D11" s="171"/>
      <c r="E11" s="171"/>
      <c r="F11" s="171"/>
      <c r="G11" s="171"/>
    </row>
    <row r="12" spans="1:7" ht="15.75" customHeight="1"/>
    <row r="13" spans="1:7" ht="15.75" customHeight="1"/>
    <row r="14" spans="1:7" ht="15.75" customHeight="1">
      <c r="A14" s="94"/>
      <c r="B14" s="94"/>
    </row>
    <row r="15" spans="1:7" ht="15.75" customHeight="1"/>
    <row r="16" spans="1:7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</sheetData>
  <mergeCells count="4">
    <mergeCell ref="A4:G5"/>
    <mergeCell ref="A1:G1"/>
    <mergeCell ref="A2:G2"/>
    <mergeCell ref="A11:G11"/>
  </mergeCells>
  <hyperlinks>
    <hyperlink ref="A1" location="ÍNDICE!A1" display="VOLVER AL ÍNDICE" xr:uid="{00000000-0004-0000-2F00-000000000000}"/>
  </hyperlinks>
  <pageMargins left="0.78749999999999998" right="0.78749999999999998" top="1.0249999999999999" bottom="1.0249999999999999" header="0.78749999999999998" footer="0.78749999999999998"/>
  <pageSetup paperSize="9" scale="70" orientation="portrait" horizontalDpi="300" verticalDpi="300" r:id="rId1"/>
  <headerFooter>
    <oddHeader>&amp;C&amp;A</oddHeader>
    <oddFooter>&amp;CPágina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A180"/>
  <sheetViews>
    <sheetView zoomScaleNormal="100" workbookViewId="0">
      <selection sqref="A1:F1"/>
    </sheetView>
  </sheetViews>
  <sheetFormatPr baseColWidth="10" defaultColWidth="11.5703125" defaultRowHeight="12.75"/>
  <cols>
    <col min="1" max="1" width="56.42578125" style="1" bestFit="1" customWidth="1"/>
    <col min="2" max="2" width="8.7109375" style="1" bestFit="1" customWidth="1"/>
    <col min="3" max="3" width="19.140625" style="1" bestFit="1" customWidth="1"/>
    <col min="4" max="4" width="19.28515625" style="1" bestFit="1" customWidth="1"/>
    <col min="5" max="5" width="19.85546875" style="1" bestFit="1" customWidth="1"/>
    <col min="6" max="6" width="19.140625" style="1" bestFit="1" customWidth="1"/>
    <col min="7" max="53" width="11.5703125" style="28"/>
  </cols>
  <sheetData>
    <row r="1" spans="1:8">
      <c r="A1" s="164" t="s">
        <v>63</v>
      </c>
      <c r="B1" s="164"/>
      <c r="C1" s="164"/>
      <c r="D1" s="164"/>
      <c r="E1" s="164"/>
      <c r="F1" s="164"/>
    </row>
    <row r="2" spans="1:8">
      <c r="A2" s="169" t="s">
        <v>0</v>
      </c>
      <c r="B2" s="169"/>
      <c r="C2" s="169"/>
      <c r="D2" s="169"/>
      <c r="E2" s="169"/>
      <c r="F2" s="169"/>
    </row>
    <row r="3" spans="1:8">
      <c r="A3" s="28"/>
      <c r="B3" s="28"/>
      <c r="C3" s="28"/>
      <c r="D3" s="28"/>
      <c r="E3" s="28"/>
      <c r="F3" s="28"/>
    </row>
    <row r="4" spans="1:8" ht="12.75" customHeight="1">
      <c r="A4" s="172" t="s">
        <v>7</v>
      </c>
      <c r="B4" s="172"/>
      <c r="C4" s="172"/>
      <c r="D4" s="172"/>
      <c r="E4" s="172"/>
      <c r="F4" s="172"/>
    </row>
    <row r="5" spans="1:8">
      <c r="A5" s="172"/>
      <c r="B5" s="172"/>
      <c r="C5" s="172"/>
      <c r="D5" s="172"/>
      <c r="E5" s="172"/>
      <c r="F5" s="172"/>
    </row>
    <row r="6" spans="1:8">
      <c r="A6" s="33" t="s">
        <v>95</v>
      </c>
      <c r="B6" s="72"/>
      <c r="C6" s="28"/>
      <c r="D6" s="28"/>
      <c r="E6" s="28"/>
      <c r="F6" s="28"/>
    </row>
    <row r="7" spans="1:8" ht="67.5">
      <c r="A7" s="34"/>
      <c r="B7" s="133" t="s">
        <v>96</v>
      </c>
      <c r="C7" s="134" t="s">
        <v>98</v>
      </c>
      <c r="D7" s="136" t="s">
        <v>116</v>
      </c>
      <c r="E7" s="134" t="s">
        <v>117</v>
      </c>
      <c r="F7" s="135" t="s">
        <v>118</v>
      </c>
    </row>
    <row r="8" spans="1:8">
      <c r="A8" s="73"/>
      <c r="B8" s="74"/>
      <c r="C8" s="74"/>
      <c r="D8" s="74"/>
      <c r="E8" s="74"/>
      <c r="F8" s="75"/>
    </row>
    <row r="9" spans="1:8">
      <c r="A9" s="76" t="s">
        <v>1</v>
      </c>
      <c r="B9" s="59">
        <v>1118002.5416639899</v>
      </c>
      <c r="C9" s="42">
        <v>100</v>
      </c>
      <c r="D9" s="42">
        <v>91.431057296308694</v>
      </c>
      <c r="E9" s="42">
        <v>86.124683098920798</v>
      </c>
      <c r="F9" s="44">
        <v>8.5689427036912793</v>
      </c>
    </row>
    <row r="10" spans="1:8">
      <c r="A10" s="78" t="s">
        <v>103</v>
      </c>
      <c r="B10" s="79"/>
      <c r="C10" s="42"/>
      <c r="D10" s="42"/>
      <c r="E10" s="42"/>
      <c r="F10" s="44"/>
    </row>
    <row r="11" spans="1:8">
      <c r="A11" s="80" t="s">
        <v>104</v>
      </c>
      <c r="B11" s="59">
        <v>277701.943346999</v>
      </c>
      <c r="C11" s="42">
        <v>100</v>
      </c>
      <c r="D11" s="42">
        <v>83.720930232558203</v>
      </c>
      <c r="E11" s="42">
        <v>81.395348837209397</v>
      </c>
      <c r="F11" s="44">
        <v>16.2790697674419</v>
      </c>
      <c r="H11" s="83"/>
    </row>
    <row r="12" spans="1:8">
      <c r="A12" s="80" t="s">
        <v>105</v>
      </c>
      <c r="B12" s="59">
        <v>346715.00671500101</v>
      </c>
      <c r="C12" s="42">
        <v>100</v>
      </c>
      <c r="D12" s="42">
        <v>94.117647058823493</v>
      </c>
      <c r="E12" s="42">
        <v>87.700534759358305</v>
      </c>
      <c r="F12" s="44">
        <v>5.8823529411764603</v>
      </c>
    </row>
    <row r="13" spans="1:8">
      <c r="A13" s="80" t="s">
        <v>106</v>
      </c>
      <c r="B13" s="59">
        <v>493585.591602</v>
      </c>
      <c r="C13" s="42">
        <v>100</v>
      </c>
      <c r="D13" s="42">
        <v>93.881769598462995</v>
      </c>
      <c r="E13" s="42">
        <v>87.678565362167404</v>
      </c>
      <c r="F13" s="44">
        <v>6.1182304015370397</v>
      </c>
    </row>
    <row r="14" spans="1:8">
      <c r="A14" s="78" t="s">
        <v>107</v>
      </c>
      <c r="B14" s="59"/>
      <c r="C14" s="42"/>
      <c r="D14" s="42"/>
      <c r="E14" s="42"/>
      <c r="F14" s="44"/>
    </row>
    <row r="15" spans="1:8">
      <c r="A15" s="48" t="s">
        <v>108</v>
      </c>
      <c r="B15" s="59">
        <v>423802.48456399899</v>
      </c>
      <c r="C15" s="42">
        <v>100</v>
      </c>
      <c r="D15" s="42">
        <v>87.120157742785494</v>
      </c>
      <c r="E15" s="42">
        <v>82.019335454487802</v>
      </c>
      <c r="F15" s="44">
        <v>12.879842257214801</v>
      </c>
    </row>
    <row r="16" spans="1:8">
      <c r="A16" s="80" t="s">
        <v>109</v>
      </c>
      <c r="B16" s="59">
        <v>202095.91300500001</v>
      </c>
      <c r="C16" s="42">
        <v>100</v>
      </c>
      <c r="D16" s="42">
        <v>94.495412844036693</v>
      </c>
      <c r="E16" s="42">
        <v>91.743119266055103</v>
      </c>
      <c r="F16" s="44">
        <v>5.5045871559632999</v>
      </c>
    </row>
    <row r="17" spans="1:6">
      <c r="A17" s="80" t="s">
        <v>110</v>
      </c>
      <c r="B17" s="59">
        <v>360280.922861</v>
      </c>
      <c r="C17" s="42">
        <v>100</v>
      </c>
      <c r="D17" s="42">
        <v>95.855419410935298</v>
      </c>
      <c r="E17" s="42">
        <v>88.422265813643094</v>
      </c>
      <c r="F17" s="44">
        <v>4.1445805890646499</v>
      </c>
    </row>
    <row r="18" spans="1:6">
      <c r="A18" s="80" t="s">
        <v>111</v>
      </c>
      <c r="B18" s="59">
        <v>131823.221234</v>
      </c>
      <c r="C18" s="42">
        <v>100</v>
      </c>
      <c r="D18" s="42">
        <v>88.500336496033</v>
      </c>
      <c r="E18" s="42">
        <v>84.430128271128694</v>
      </c>
      <c r="F18" s="44">
        <v>11.499663503967</v>
      </c>
    </row>
    <row r="19" spans="1:6">
      <c r="A19" s="78" t="s">
        <v>90</v>
      </c>
      <c r="B19" s="59"/>
      <c r="C19" s="42"/>
      <c r="D19" s="42"/>
      <c r="E19" s="42"/>
      <c r="F19" s="44"/>
    </row>
    <row r="20" spans="1:6">
      <c r="A20" s="48" t="s">
        <v>91</v>
      </c>
      <c r="B20" s="59">
        <v>381131.76003100001</v>
      </c>
      <c r="C20" s="42">
        <v>100</v>
      </c>
      <c r="D20" s="42">
        <v>90.447984161425197</v>
      </c>
      <c r="E20" s="42">
        <v>84.753787261845204</v>
      </c>
      <c r="F20" s="44">
        <v>9.5520158385747997</v>
      </c>
    </row>
    <row r="21" spans="1:6">
      <c r="A21" s="48" t="s">
        <v>92</v>
      </c>
      <c r="B21" s="59">
        <v>884324.61505499994</v>
      </c>
      <c r="C21" s="42">
        <v>100</v>
      </c>
      <c r="D21" s="42">
        <v>93.766923120463701</v>
      </c>
      <c r="E21" s="42">
        <v>88.824005183568104</v>
      </c>
      <c r="F21" s="44">
        <v>6.2330768795362896</v>
      </c>
    </row>
    <row r="22" spans="1:6">
      <c r="A22" s="80" t="s">
        <v>85</v>
      </c>
      <c r="B22" s="59">
        <v>125761.268191</v>
      </c>
      <c r="C22" s="43" t="s">
        <v>86</v>
      </c>
      <c r="D22" s="43" t="s">
        <v>86</v>
      </c>
      <c r="E22" s="43" t="s">
        <v>86</v>
      </c>
      <c r="F22" s="52" t="s">
        <v>86</v>
      </c>
    </row>
    <row r="23" spans="1:6">
      <c r="A23" s="73"/>
      <c r="B23" s="59"/>
      <c r="C23" s="42"/>
      <c r="D23" s="42"/>
      <c r="E23" s="42"/>
      <c r="F23" s="44"/>
    </row>
    <row r="24" spans="1:6">
      <c r="A24" s="76" t="s">
        <v>93</v>
      </c>
      <c r="B24" s="59">
        <v>2305663.7956260098</v>
      </c>
      <c r="C24" s="42">
        <v>100</v>
      </c>
      <c r="D24" s="42">
        <v>91.908558101362402</v>
      </c>
      <c r="E24" s="42">
        <v>82.986678810841298</v>
      </c>
      <c r="F24" s="44">
        <v>8.0914418986375605</v>
      </c>
    </row>
    <row r="25" spans="1:6">
      <c r="A25" s="78" t="s">
        <v>103</v>
      </c>
      <c r="B25" s="59"/>
      <c r="C25" s="42"/>
      <c r="D25" s="42"/>
      <c r="E25" s="42"/>
      <c r="F25" s="44"/>
    </row>
    <row r="26" spans="1:6">
      <c r="A26" s="80" t="s">
        <v>104</v>
      </c>
      <c r="B26" s="59">
        <v>514389.64734699897</v>
      </c>
      <c r="C26" s="42">
        <v>100</v>
      </c>
      <c r="D26" s="42">
        <v>82.233153841381906</v>
      </c>
      <c r="E26" s="42">
        <v>83.615137243198802</v>
      </c>
      <c r="F26" s="44">
        <v>17.7668461586183</v>
      </c>
    </row>
    <row r="27" spans="1:6">
      <c r="A27" s="80" t="s">
        <v>105</v>
      </c>
      <c r="B27" s="59">
        <v>657492.43606899702</v>
      </c>
      <c r="C27" s="42">
        <v>100</v>
      </c>
      <c r="D27" s="42">
        <v>91.968078265852895</v>
      </c>
      <c r="E27" s="42">
        <v>83.894425261055702</v>
      </c>
      <c r="F27" s="44">
        <v>8.0319217341472608</v>
      </c>
    </row>
    <row r="28" spans="1:6">
      <c r="A28" s="80" t="s">
        <v>106</v>
      </c>
      <c r="B28" s="59">
        <v>1133781.71221</v>
      </c>
      <c r="C28" s="42">
        <v>100</v>
      </c>
      <c r="D28" s="42">
        <v>96.263711896937593</v>
      </c>
      <c r="E28" s="42">
        <v>82.175139052907298</v>
      </c>
      <c r="F28" s="44">
        <v>3.73628810306246</v>
      </c>
    </row>
    <row r="29" spans="1:6">
      <c r="A29" s="78" t="s">
        <v>107</v>
      </c>
      <c r="B29" s="59"/>
      <c r="C29" s="42"/>
      <c r="D29" s="42"/>
      <c r="E29" s="42"/>
      <c r="F29" s="44"/>
    </row>
    <row r="30" spans="1:6">
      <c r="A30" s="48" t="s">
        <v>108</v>
      </c>
      <c r="B30" s="59">
        <v>830178.67653399904</v>
      </c>
      <c r="C30" s="42">
        <v>100</v>
      </c>
      <c r="D30" s="42">
        <v>87.249118959794799</v>
      </c>
      <c r="E30" s="42">
        <v>81.321021586050193</v>
      </c>
      <c r="F30" s="44">
        <v>12.750881040205201</v>
      </c>
    </row>
    <row r="31" spans="1:6">
      <c r="A31" s="80" t="s">
        <v>109</v>
      </c>
      <c r="B31" s="59">
        <v>412029.38212899899</v>
      </c>
      <c r="C31" s="42">
        <v>100</v>
      </c>
      <c r="D31" s="42">
        <v>91.767000766372703</v>
      </c>
      <c r="E31" s="42">
        <v>86.9799788996106</v>
      </c>
      <c r="F31" s="44">
        <v>8.2329992336273392</v>
      </c>
    </row>
    <row r="32" spans="1:6">
      <c r="A32" s="80" t="s">
        <v>110</v>
      </c>
      <c r="B32" s="59">
        <v>831174.82096500101</v>
      </c>
      <c r="C32" s="42">
        <v>100</v>
      </c>
      <c r="D32" s="42">
        <v>97.578338134012398</v>
      </c>
      <c r="E32" s="42">
        <v>83.262851499340798</v>
      </c>
      <c r="F32" s="44">
        <v>2.4216618659875899</v>
      </c>
    </row>
    <row r="33" spans="1:6">
      <c r="A33" s="80" t="s">
        <v>111</v>
      </c>
      <c r="B33" s="59">
        <v>232280.91599800001</v>
      </c>
      <c r="C33" s="42">
        <v>100</v>
      </c>
      <c r="D33" s="42">
        <v>88.524355835057307</v>
      </c>
      <c r="E33" s="42">
        <v>80.868073239653299</v>
      </c>
      <c r="F33" s="44">
        <v>11.4756441649427</v>
      </c>
    </row>
    <row r="34" spans="1:6">
      <c r="A34" s="78" t="s">
        <v>90</v>
      </c>
      <c r="B34" s="59"/>
      <c r="C34" s="42"/>
      <c r="D34" s="42"/>
      <c r="E34" s="42"/>
      <c r="F34" s="44"/>
    </row>
    <row r="35" spans="1:6">
      <c r="A35" s="48" t="s">
        <v>91</v>
      </c>
      <c r="B35" s="59">
        <v>778184.73898699903</v>
      </c>
      <c r="C35" s="42">
        <v>100</v>
      </c>
      <c r="D35" s="42">
        <v>88.814126760656904</v>
      </c>
      <c r="E35" s="42">
        <v>83.397364889064306</v>
      </c>
      <c r="F35" s="44">
        <v>11.1858732393433</v>
      </c>
    </row>
    <row r="36" spans="1:6">
      <c r="A36" s="48" t="s">
        <v>92</v>
      </c>
      <c r="B36" s="59">
        <v>1252334.3900049999</v>
      </c>
      <c r="C36" s="42">
        <v>100</v>
      </c>
      <c r="D36" s="42">
        <v>95.299835786529499</v>
      </c>
      <c r="E36" s="42">
        <v>84.132455724608405</v>
      </c>
      <c r="F36" s="44">
        <v>4.7001642134705799</v>
      </c>
    </row>
    <row r="37" spans="1:6">
      <c r="A37" s="80" t="s">
        <v>85</v>
      </c>
      <c r="B37" s="59">
        <v>275144.66663400002</v>
      </c>
      <c r="C37" s="43" t="s">
        <v>86</v>
      </c>
      <c r="D37" s="43" t="s">
        <v>86</v>
      </c>
      <c r="E37" s="43" t="s">
        <v>86</v>
      </c>
      <c r="F37" s="52" t="s">
        <v>86</v>
      </c>
    </row>
    <row r="38" spans="1:6">
      <c r="A38" s="73"/>
      <c r="B38" s="59"/>
      <c r="C38" s="42"/>
      <c r="D38" s="42"/>
      <c r="E38" s="42"/>
      <c r="F38" s="44"/>
    </row>
    <row r="39" spans="1:6">
      <c r="A39" s="76" t="s">
        <v>94</v>
      </c>
      <c r="B39" s="59">
        <v>16271986.213265</v>
      </c>
      <c r="C39" s="42">
        <v>100</v>
      </c>
      <c r="D39" s="42">
        <v>86.378700649775695</v>
      </c>
      <c r="E39" s="42">
        <v>81.988925234395296</v>
      </c>
      <c r="F39" s="44">
        <v>13.621299350224</v>
      </c>
    </row>
    <row r="40" spans="1:6">
      <c r="A40" s="78" t="s">
        <v>103</v>
      </c>
      <c r="B40" s="59"/>
      <c r="C40" s="42"/>
      <c r="D40" s="42"/>
      <c r="E40" s="42"/>
      <c r="F40" s="44"/>
    </row>
    <row r="41" spans="1:6">
      <c r="A41" s="80" t="s">
        <v>104</v>
      </c>
      <c r="B41" s="59">
        <v>3543269.66945802</v>
      </c>
      <c r="C41" s="42">
        <v>100</v>
      </c>
      <c r="D41" s="42">
        <v>74.827711361652604</v>
      </c>
      <c r="E41" s="42">
        <v>82.150888842741196</v>
      </c>
      <c r="F41" s="44">
        <v>25.172288638347599</v>
      </c>
    </row>
    <row r="42" spans="1:6">
      <c r="A42" s="80" t="s">
        <v>105</v>
      </c>
      <c r="B42" s="59">
        <v>4673149.7441359004</v>
      </c>
      <c r="C42" s="42">
        <v>100</v>
      </c>
      <c r="D42" s="42">
        <v>84.1449280991542</v>
      </c>
      <c r="E42" s="42">
        <v>82.262584153373794</v>
      </c>
      <c r="F42" s="44">
        <v>15.855071900847101</v>
      </c>
    </row>
    <row r="43" spans="1:6">
      <c r="A43" s="80" t="s">
        <v>106</v>
      </c>
      <c r="B43" s="59">
        <v>8055566.7996709803</v>
      </c>
      <c r="C43" s="42">
        <v>100</v>
      </c>
      <c r="D43" s="42">
        <v>92.7552877848169</v>
      </c>
      <c r="E43" s="42">
        <v>81.758931505303593</v>
      </c>
      <c r="F43" s="44">
        <v>7.2447122151831298</v>
      </c>
    </row>
    <row r="44" spans="1:6">
      <c r="A44" s="78" t="s">
        <v>107</v>
      </c>
      <c r="B44" s="59"/>
      <c r="C44" s="42"/>
      <c r="D44" s="42"/>
      <c r="E44" s="42"/>
      <c r="F44" s="44"/>
    </row>
    <row r="45" spans="1:6">
      <c r="A45" s="48" t="s">
        <v>108</v>
      </c>
      <c r="B45" s="59">
        <v>5757880.8975840304</v>
      </c>
      <c r="C45" s="42">
        <v>100</v>
      </c>
      <c r="D45" s="42">
        <v>80.279209802073694</v>
      </c>
      <c r="E45" s="42">
        <v>79.976586726172499</v>
      </c>
      <c r="F45" s="44">
        <v>19.720790197925901</v>
      </c>
    </row>
    <row r="46" spans="1:6">
      <c r="A46" s="80" t="s">
        <v>109</v>
      </c>
      <c r="B46" s="59">
        <v>2673581.0266140299</v>
      </c>
      <c r="C46" s="42">
        <v>100</v>
      </c>
      <c r="D46" s="42">
        <v>83.387429944418002</v>
      </c>
      <c r="E46" s="42">
        <v>84.337089111290496</v>
      </c>
      <c r="F46" s="44">
        <v>16.612570055581799</v>
      </c>
    </row>
    <row r="47" spans="1:6">
      <c r="A47" s="80" t="s">
        <v>110</v>
      </c>
      <c r="B47" s="59">
        <v>6193069.9827069696</v>
      </c>
      <c r="C47" s="42">
        <v>100</v>
      </c>
      <c r="D47" s="42">
        <v>94.130450492534294</v>
      </c>
      <c r="E47" s="42">
        <v>83.423947295711699</v>
      </c>
      <c r="F47" s="44">
        <v>5.8695495074659698</v>
      </c>
    </row>
    <row r="48" spans="1:6">
      <c r="A48" s="80" t="s">
        <v>111</v>
      </c>
      <c r="B48" s="59">
        <v>1647454.30636</v>
      </c>
      <c r="C48" s="42">
        <v>100</v>
      </c>
      <c r="D48" s="42">
        <v>83.410738014649397</v>
      </c>
      <c r="E48" s="42">
        <v>79.816851040095401</v>
      </c>
      <c r="F48" s="44">
        <v>16.5892619853506</v>
      </c>
    </row>
    <row r="49" spans="1:6">
      <c r="A49" s="78" t="s">
        <v>90</v>
      </c>
      <c r="B49" s="59"/>
      <c r="C49" s="42"/>
      <c r="D49" s="42"/>
      <c r="E49" s="42"/>
      <c r="F49" s="44"/>
    </row>
    <row r="50" spans="1:6">
      <c r="A50" s="48" t="s">
        <v>91</v>
      </c>
      <c r="B50" s="59">
        <v>7257508.13383698</v>
      </c>
      <c r="C50" s="42">
        <v>100</v>
      </c>
      <c r="D50" s="42">
        <v>80.513256413144802</v>
      </c>
      <c r="E50" s="42">
        <v>81.456611363596707</v>
      </c>
      <c r="F50" s="44">
        <v>19.486743586855599</v>
      </c>
    </row>
    <row r="51" spans="1:6">
      <c r="A51" s="48" t="s">
        <v>92</v>
      </c>
      <c r="B51" s="59">
        <v>7269100.2629650002</v>
      </c>
      <c r="C51" s="42">
        <v>100</v>
      </c>
      <c r="D51" s="42">
        <v>93.301608867265898</v>
      </c>
      <c r="E51" s="42">
        <v>83.606174826471403</v>
      </c>
      <c r="F51" s="44">
        <v>6.6983911327341197</v>
      </c>
    </row>
    <row r="52" spans="1:6">
      <c r="A52" s="81" t="s">
        <v>85</v>
      </c>
      <c r="B52" s="82">
        <v>1745377.8164629999</v>
      </c>
      <c r="C52" s="67" t="s">
        <v>86</v>
      </c>
      <c r="D52" s="67" t="s">
        <v>86</v>
      </c>
      <c r="E52" s="67" t="s">
        <v>86</v>
      </c>
      <c r="F52" s="68" t="s">
        <v>86</v>
      </c>
    </row>
    <row r="53" spans="1:6">
      <c r="A53" s="171" t="s">
        <v>62</v>
      </c>
      <c r="B53" s="171"/>
      <c r="C53" s="171"/>
      <c r="D53" s="171"/>
      <c r="E53" s="171"/>
      <c r="F53" s="171"/>
    </row>
    <row r="54" spans="1:6">
      <c r="A54" s="28"/>
      <c r="B54" s="28"/>
      <c r="C54" s="28"/>
      <c r="D54" s="28"/>
      <c r="E54" s="28"/>
      <c r="F54" s="28"/>
    </row>
    <row r="55" spans="1:6">
      <c r="A55" s="28"/>
      <c r="B55" s="28"/>
      <c r="C55" s="28"/>
      <c r="D55" s="28"/>
      <c r="E55" s="28"/>
      <c r="F55" s="28"/>
    </row>
    <row r="56" spans="1:6">
      <c r="A56" s="28"/>
      <c r="B56" s="28"/>
      <c r="C56" s="28"/>
      <c r="D56" s="28"/>
      <c r="E56" s="28"/>
      <c r="F56" s="28"/>
    </row>
    <row r="57" spans="1:6">
      <c r="A57" s="28"/>
      <c r="B57" s="28"/>
      <c r="C57" s="28"/>
      <c r="D57" s="28"/>
      <c r="E57" s="28"/>
      <c r="F57" s="28"/>
    </row>
    <row r="58" spans="1:6">
      <c r="A58" s="28"/>
      <c r="B58" s="28"/>
      <c r="C58" s="28"/>
      <c r="D58" s="28"/>
      <c r="E58" s="28"/>
      <c r="F58" s="28"/>
    </row>
    <row r="59" spans="1:6">
      <c r="A59" s="28"/>
      <c r="B59" s="28"/>
      <c r="C59" s="28"/>
      <c r="D59" s="28"/>
      <c r="E59" s="28"/>
      <c r="F59" s="28"/>
    </row>
    <row r="60" spans="1:6">
      <c r="A60" s="28"/>
      <c r="B60" s="28"/>
      <c r="C60" s="28"/>
      <c r="D60" s="28"/>
      <c r="E60" s="28"/>
      <c r="F60" s="28"/>
    </row>
    <row r="61" spans="1:6">
      <c r="A61" s="28"/>
      <c r="B61" s="28"/>
      <c r="C61" s="28"/>
      <c r="D61" s="28"/>
      <c r="E61" s="28"/>
      <c r="F61" s="28"/>
    </row>
    <row r="62" spans="1:6">
      <c r="A62" s="28"/>
      <c r="B62" s="28"/>
      <c r="C62" s="28"/>
      <c r="D62" s="28"/>
      <c r="E62" s="28"/>
      <c r="F62" s="28"/>
    </row>
    <row r="63" spans="1:6">
      <c r="A63" s="28"/>
      <c r="B63" s="28"/>
      <c r="C63" s="28"/>
      <c r="D63" s="28"/>
      <c r="E63" s="28"/>
      <c r="F63" s="28"/>
    </row>
    <row r="64" spans="1:6">
      <c r="A64" s="28"/>
      <c r="B64" s="28"/>
      <c r="C64" s="28"/>
      <c r="D64" s="28"/>
      <c r="E64" s="28"/>
      <c r="F64" s="28"/>
    </row>
    <row r="65" spans="1:6">
      <c r="A65" s="28"/>
      <c r="B65" s="28"/>
      <c r="C65" s="28"/>
      <c r="D65" s="28"/>
      <c r="E65" s="28"/>
      <c r="F65" s="28"/>
    </row>
    <row r="66" spans="1:6">
      <c r="A66" s="28"/>
      <c r="B66" s="28"/>
      <c r="C66" s="28"/>
      <c r="D66" s="28"/>
      <c r="E66" s="28"/>
      <c r="F66" s="28"/>
    </row>
    <row r="67" spans="1:6">
      <c r="A67" s="28"/>
      <c r="B67" s="28"/>
      <c r="C67" s="28"/>
      <c r="D67" s="28"/>
      <c r="E67" s="28"/>
      <c r="F67" s="28"/>
    </row>
    <row r="68" spans="1:6">
      <c r="A68" s="28"/>
      <c r="B68" s="28"/>
      <c r="C68" s="28"/>
      <c r="D68" s="28"/>
      <c r="E68" s="28"/>
      <c r="F68" s="28"/>
    </row>
    <row r="69" spans="1:6">
      <c r="A69" s="28"/>
      <c r="B69" s="28"/>
      <c r="C69" s="28"/>
      <c r="D69" s="28"/>
      <c r="E69" s="28"/>
      <c r="F69" s="28"/>
    </row>
    <row r="70" spans="1:6">
      <c r="A70" s="28"/>
      <c r="B70" s="28"/>
      <c r="C70" s="28"/>
      <c r="D70" s="28"/>
      <c r="E70" s="28"/>
      <c r="F70" s="28"/>
    </row>
    <row r="71" spans="1:6">
      <c r="A71" s="28"/>
      <c r="B71" s="28"/>
      <c r="C71" s="28"/>
      <c r="D71" s="28"/>
      <c r="E71" s="28"/>
      <c r="F71" s="28"/>
    </row>
    <row r="72" spans="1:6">
      <c r="A72" s="28"/>
      <c r="B72" s="28"/>
      <c r="C72" s="28"/>
      <c r="D72" s="28"/>
      <c r="E72" s="28"/>
      <c r="F72" s="28"/>
    </row>
    <row r="73" spans="1:6">
      <c r="A73" s="28"/>
      <c r="B73" s="28"/>
      <c r="C73" s="28"/>
      <c r="D73" s="28"/>
      <c r="E73" s="28"/>
      <c r="F73" s="28"/>
    </row>
    <row r="74" spans="1:6">
      <c r="A74" s="28"/>
      <c r="B74" s="28"/>
      <c r="C74" s="28"/>
      <c r="D74" s="28"/>
      <c r="E74" s="28"/>
      <c r="F74" s="28"/>
    </row>
    <row r="75" spans="1:6">
      <c r="A75" s="28"/>
      <c r="B75" s="28"/>
      <c r="C75" s="28"/>
      <c r="D75" s="28"/>
      <c r="E75" s="28"/>
      <c r="F75" s="28"/>
    </row>
    <row r="76" spans="1:6">
      <c r="A76" s="28"/>
      <c r="B76" s="28"/>
      <c r="C76" s="28"/>
      <c r="D76" s="28"/>
      <c r="E76" s="28"/>
      <c r="F76" s="28"/>
    </row>
    <row r="77" spans="1:6">
      <c r="A77" s="28"/>
      <c r="B77" s="28"/>
      <c r="C77" s="28"/>
      <c r="D77" s="28"/>
      <c r="E77" s="28"/>
      <c r="F77" s="28"/>
    </row>
    <row r="78" spans="1:6">
      <c r="A78" s="28"/>
      <c r="B78" s="28"/>
      <c r="C78" s="28"/>
      <c r="D78" s="28"/>
      <c r="E78" s="28"/>
      <c r="F78" s="28"/>
    </row>
    <row r="79" spans="1:6">
      <c r="A79" s="28"/>
      <c r="B79" s="28"/>
      <c r="C79" s="28"/>
      <c r="D79" s="28"/>
      <c r="E79" s="28"/>
      <c r="F79" s="28"/>
    </row>
    <row r="80" spans="1:6">
      <c r="A80" s="28"/>
      <c r="B80" s="28"/>
      <c r="C80" s="28"/>
      <c r="D80" s="28"/>
      <c r="E80" s="28"/>
      <c r="F80" s="28"/>
    </row>
    <row r="81" spans="1:6">
      <c r="A81" s="28"/>
      <c r="B81" s="28"/>
      <c r="C81" s="28"/>
      <c r="D81" s="28"/>
      <c r="E81" s="28"/>
      <c r="F81" s="28"/>
    </row>
    <row r="82" spans="1:6">
      <c r="A82" s="28"/>
      <c r="B82" s="28"/>
      <c r="C82" s="28"/>
      <c r="D82" s="28"/>
      <c r="E82" s="28"/>
      <c r="F82" s="28"/>
    </row>
    <row r="83" spans="1:6">
      <c r="A83" s="28"/>
      <c r="B83" s="28"/>
      <c r="C83" s="28"/>
      <c r="D83" s="28"/>
      <c r="E83" s="28"/>
      <c r="F83" s="28"/>
    </row>
    <row r="84" spans="1:6">
      <c r="A84" s="28"/>
      <c r="B84" s="28"/>
      <c r="C84" s="28"/>
      <c r="D84" s="28"/>
      <c r="E84" s="28"/>
      <c r="F84" s="28"/>
    </row>
    <row r="85" spans="1:6">
      <c r="A85" s="28"/>
      <c r="B85" s="28"/>
      <c r="C85" s="28"/>
      <c r="D85" s="28"/>
      <c r="E85" s="28"/>
      <c r="F85" s="28"/>
    </row>
    <row r="86" spans="1:6">
      <c r="A86" s="28"/>
      <c r="B86" s="28"/>
      <c r="C86" s="28"/>
      <c r="D86" s="28"/>
      <c r="E86" s="28"/>
      <c r="F86" s="28"/>
    </row>
    <row r="87" spans="1:6">
      <c r="A87" s="28"/>
      <c r="B87" s="28"/>
      <c r="C87" s="28"/>
      <c r="D87" s="28"/>
      <c r="E87" s="28"/>
      <c r="F87" s="28"/>
    </row>
    <row r="88" spans="1:6">
      <c r="A88" s="28"/>
      <c r="B88" s="28"/>
      <c r="C88" s="28"/>
      <c r="D88" s="28"/>
      <c r="E88" s="28"/>
      <c r="F88" s="28"/>
    </row>
    <row r="89" spans="1:6">
      <c r="A89" s="28"/>
      <c r="B89" s="28"/>
      <c r="C89" s="28"/>
      <c r="D89" s="28"/>
      <c r="E89" s="28"/>
      <c r="F89" s="28"/>
    </row>
    <row r="90" spans="1:6">
      <c r="A90" s="28"/>
      <c r="B90" s="28"/>
      <c r="C90" s="28"/>
      <c r="D90" s="28"/>
      <c r="E90" s="28"/>
      <c r="F90" s="28"/>
    </row>
    <row r="91" spans="1:6">
      <c r="A91" s="28"/>
      <c r="B91" s="28"/>
      <c r="C91" s="28"/>
      <c r="D91" s="28"/>
      <c r="E91" s="28"/>
      <c r="F91" s="28"/>
    </row>
    <row r="92" spans="1:6">
      <c r="A92" s="28"/>
      <c r="B92" s="28"/>
      <c r="C92" s="28"/>
      <c r="D92" s="28"/>
      <c r="E92" s="28"/>
      <c r="F92" s="28"/>
    </row>
    <row r="93" spans="1:6">
      <c r="A93" s="28"/>
      <c r="B93" s="28"/>
      <c r="C93" s="28"/>
      <c r="D93" s="28"/>
      <c r="E93" s="28"/>
      <c r="F93" s="28"/>
    </row>
    <row r="94" spans="1:6">
      <c r="A94" s="28"/>
      <c r="B94" s="28"/>
      <c r="C94" s="28"/>
      <c r="D94" s="28"/>
      <c r="E94" s="28"/>
      <c r="F94" s="28"/>
    </row>
    <row r="95" spans="1:6">
      <c r="A95" s="28"/>
      <c r="B95" s="28"/>
      <c r="C95" s="28"/>
      <c r="D95" s="28"/>
      <c r="E95" s="28"/>
      <c r="F95" s="28"/>
    </row>
    <row r="96" spans="1:6">
      <c r="A96" s="28"/>
      <c r="B96" s="28"/>
      <c r="C96" s="28"/>
      <c r="D96" s="28"/>
      <c r="E96" s="28"/>
      <c r="F96" s="28"/>
    </row>
    <row r="97" spans="1:6">
      <c r="A97" s="28"/>
      <c r="B97" s="28"/>
      <c r="C97" s="28"/>
      <c r="D97" s="28"/>
      <c r="E97" s="28"/>
      <c r="F97" s="28"/>
    </row>
    <row r="98" spans="1:6">
      <c r="A98" s="28"/>
      <c r="B98" s="28"/>
      <c r="C98" s="28"/>
      <c r="D98" s="28"/>
      <c r="E98" s="28"/>
      <c r="F98" s="28"/>
    </row>
    <row r="99" spans="1:6">
      <c r="A99" s="28"/>
      <c r="B99" s="28"/>
      <c r="C99" s="28"/>
      <c r="D99" s="28"/>
      <c r="E99" s="28"/>
      <c r="F99" s="28"/>
    </row>
    <row r="100" spans="1:6">
      <c r="A100" s="28"/>
      <c r="B100" s="28"/>
      <c r="C100" s="28"/>
      <c r="D100" s="28"/>
      <c r="E100" s="28"/>
      <c r="F100" s="28"/>
    </row>
    <row r="101" spans="1:6">
      <c r="A101" s="28"/>
      <c r="B101" s="28"/>
      <c r="C101" s="28"/>
      <c r="D101" s="28"/>
      <c r="E101" s="28"/>
      <c r="F101" s="28"/>
    </row>
    <row r="102" spans="1:6">
      <c r="A102" s="28"/>
      <c r="B102" s="28"/>
      <c r="C102" s="28"/>
      <c r="D102" s="28"/>
      <c r="E102" s="28"/>
      <c r="F102" s="28"/>
    </row>
    <row r="103" spans="1:6">
      <c r="A103" s="28"/>
      <c r="B103" s="28"/>
      <c r="C103" s="28"/>
      <c r="D103" s="28"/>
      <c r="E103" s="28"/>
      <c r="F103" s="28"/>
    </row>
    <row r="104" spans="1:6">
      <c r="A104" s="28"/>
      <c r="B104" s="28"/>
      <c r="C104" s="28"/>
      <c r="D104" s="28"/>
      <c r="E104" s="28"/>
      <c r="F104" s="28"/>
    </row>
    <row r="105" spans="1:6">
      <c r="A105" s="28"/>
      <c r="B105" s="28"/>
      <c r="C105" s="28"/>
      <c r="D105" s="28"/>
      <c r="E105" s="28"/>
      <c r="F105" s="28"/>
    </row>
    <row r="106" spans="1:6">
      <c r="A106" s="28"/>
      <c r="B106" s="28"/>
      <c r="C106" s="28"/>
      <c r="D106" s="28"/>
      <c r="E106" s="28"/>
      <c r="F106" s="28"/>
    </row>
    <row r="107" spans="1:6">
      <c r="A107" s="28"/>
      <c r="B107" s="28"/>
      <c r="C107" s="28"/>
      <c r="D107" s="28"/>
      <c r="E107" s="28"/>
      <c r="F107" s="28"/>
    </row>
    <row r="108" spans="1:6">
      <c r="A108" s="28"/>
      <c r="B108" s="28"/>
      <c r="C108" s="28"/>
      <c r="D108" s="28"/>
      <c r="E108" s="28"/>
      <c r="F108" s="28"/>
    </row>
    <row r="109" spans="1:6">
      <c r="A109" s="28"/>
      <c r="B109" s="28"/>
      <c r="C109" s="28"/>
      <c r="D109" s="28"/>
      <c r="E109" s="28"/>
      <c r="F109" s="28"/>
    </row>
    <row r="110" spans="1:6">
      <c r="A110" s="28"/>
      <c r="B110" s="28"/>
      <c r="C110" s="28"/>
      <c r="D110" s="28"/>
      <c r="E110" s="28"/>
      <c r="F110" s="28"/>
    </row>
    <row r="111" spans="1:6">
      <c r="A111" s="28"/>
      <c r="B111" s="28"/>
      <c r="C111" s="28"/>
      <c r="D111" s="28"/>
      <c r="E111" s="28"/>
      <c r="F111" s="28"/>
    </row>
    <row r="112" spans="1:6">
      <c r="A112" s="28"/>
      <c r="B112" s="28"/>
      <c r="C112" s="28"/>
      <c r="D112" s="28"/>
      <c r="E112" s="28"/>
      <c r="F112" s="28"/>
    </row>
    <row r="113" spans="1:6">
      <c r="A113" s="28"/>
      <c r="B113" s="28"/>
      <c r="C113" s="28"/>
      <c r="D113" s="28"/>
      <c r="E113" s="28"/>
      <c r="F113" s="28"/>
    </row>
    <row r="114" spans="1:6">
      <c r="A114" s="28"/>
      <c r="B114" s="28"/>
      <c r="C114" s="28"/>
      <c r="D114" s="28"/>
      <c r="E114" s="28"/>
      <c r="F114" s="28"/>
    </row>
    <row r="115" spans="1:6">
      <c r="A115" s="28"/>
      <c r="B115" s="28"/>
      <c r="C115" s="28"/>
      <c r="D115" s="28"/>
      <c r="E115" s="28"/>
      <c r="F115" s="28"/>
    </row>
    <row r="116" spans="1:6">
      <c r="A116" s="28"/>
      <c r="B116" s="28"/>
      <c r="C116" s="28"/>
      <c r="D116" s="28"/>
      <c r="E116" s="28"/>
      <c r="F116" s="28"/>
    </row>
    <row r="117" spans="1:6">
      <c r="A117" s="28"/>
      <c r="B117" s="28"/>
      <c r="C117" s="28"/>
      <c r="D117" s="28"/>
      <c r="E117" s="28"/>
      <c r="F117" s="28"/>
    </row>
    <row r="118" spans="1:6">
      <c r="A118" s="28"/>
      <c r="B118" s="28"/>
      <c r="C118" s="28"/>
      <c r="D118" s="28"/>
      <c r="E118" s="28"/>
      <c r="F118" s="28"/>
    </row>
    <row r="119" spans="1:6">
      <c r="A119" s="28"/>
      <c r="B119" s="28"/>
      <c r="C119" s="28"/>
      <c r="D119" s="28"/>
      <c r="E119" s="28"/>
      <c r="F119" s="28"/>
    </row>
    <row r="120" spans="1:6">
      <c r="A120" s="28"/>
      <c r="B120" s="28"/>
      <c r="C120" s="28"/>
      <c r="D120" s="28"/>
      <c r="E120" s="28"/>
      <c r="F120" s="28"/>
    </row>
    <row r="121" spans="1:6">
      <c r="A121" s="28"/>
      <c r="B121" s="28"/>
      <c r="C121" s="28"/>
      <c r="D121" s="28"/>
      <c r="E121" s="28"/>
      <c r="F121" s="28"/>
    </row>
    <row r="122" spans="1:6">
      <c r="A122" s="28"/>
      <c r="B122" s="28"/>
      <c r="C122" s="28"/>
      <c r="D122" s="28"/>
      <c r="E122" s="28"/>
      <c r="F122" s="28"/>
    </row>
    <row r="123" spans="1:6">
      <c r="A123" s="28"/>
      <c r="B123" s="28"/>
      <c r="C123" s="28"/>
      <c r="D123" s="28"/>
      <c r="E123" s="28"/>
      <c r="F123" s="28"/>
    </row>
    <row r="124" spans="1:6">
      <c r="A124" s="28"/>
      <c r="B124" s="28"/>
      <c r="C124" s="28"/>
      <c r="D124" s="28"/>
      <c r="E124" s="28"/>
      <c r="F124" s="28"/>
    </row>
    <row r="125" spans="1:6">
      <c r="A125" s="28"/>
      <c r="B125" s="28"/>
      <c r="C125" s="28"/>
      <c r="D125" s="28"/>
      <c r="E125" s="28"/>
      <c r="F125" s="28"/>
    </row>
    <row r="126" spans="1:6">
      <c r="A126" s="28"/>
      <c r="B126" s="28"/>
      <c r="C126" s="28"/>
      <c r="D126" s="28"/>
      <c r="E126" s="28"/>
      <c r="F126" s="28"/>
    </row>
    <row r="127" spans="1:6">
      <c r="A127" s="28"/>
      <c r="B127" s="28"/>
      <c r="C127" s="28"/>
      <c r="D127" s="28"/>
      <c r="E127" s="28"/>
      <c r="F127" s="28"/>
    </row>
    <row r="128" spans="1:6">
      <c r="A128" s="28"/>
      <c r="B128" s="28"/>
      <c r="C128" s="28"/>
      <c r="D128" s="28"/>
      <c r="E128" s="28"/>
      <c r="F128" s="28"/>
    </row>
    <row r="129" spans="1:6">
      <c r="A129" s="28"/>
      <c r="B129" s="28"/>
      <c r="C129" s="28"/>
      <c r="D129" s="28"/>
      <c r="E129" s="28"/>
      <c r="F129" s="28"/>
    </row>
    <row r="130" spans="1:6">
      <c r="A130" s="28"/>
      <c r="B130" s="28"/>
      <c r="C130" s="28"/>
      <c r="D130" s="28"/>
      <c r="E130" s="28"/>
      <c r="F130" s="28"/>
    </row>
    <row r="131" spans="1:6">
      <c r="A131" s="28"/>
      <c r="B131" s="28"/>
      <c r="C131" s="28"/>
      <c r="D131" s="28"/>
      <c r="E131" s="28"/>
      <c r="F131" s="28"/>
    </row>
    <row r="132" spans="1:6">
      <c r="A132" s="28"/>
      <c r="B132" s="28"/>
      <c r="C132" s="28"/>
      <c r="D132" s="28"/>
      <c r="E132" s="28"/>
      <c r="F132" s="28"/>
    </row>
    <row r="133" spans="1:6">
      <c r="A133" s="28"/>
      <c r="B133" s="28"/>
      <c r="C133" s="28"/>
      <c r="D133" s="28"/>
      <c r="E133" s="28"/>
      <c r="F133" s="28"/>
    </row>
    <row r="134" spans="1:6">
      <c r="A134" s="28"/>
      <c r="B134" s="28"/>
      <c r="C134" s="28"/>
      <c r="D134" s="28"/>
      <c r="E134" s="28"/>
      <c r="F134" s="28"/>
    </row>
    <row r="135" spans="1:6">
      <c r="A135" s="28"/>
      <c r="B135" s="28"/>
      <c r="C135" s="28"/>
      <c r="D135" s="28"/>
      <c r="E135" s="28"/>
      <c r="F135" s="28"/>
    </row>
    <row r="136" spans="1:6">
      <c r="A136" s="28"/>
      <c r="B136" s="28"/>
      <c r="C136" s="28"/>
      <c r="D136" s="28"/>
      <c r="E136" s="28"/>
      <c r="F136" s="28"/>
    </row>
    <row r="137" spans="1:6">
      <c r="A137" s="28"/>
      <c r="B137" s="28"/>
      <c r="C137" s="28"/>
      <c r="D137" s="28"/>
      <c r="E137" s="28"/>
      <c r="F137" s="28"/>
    </row>
    <row r="138" spans="1:6">
      <c r="A138" s="28"/>
      <c r="B138" s="28"/>
      <c r="C138" s="28"/>
      <c r="D138" s="28"/>
      <c r="E138" s="28"/>
      <c r="F138" s="28"/>
    </row>
    <row r="139" spans="1:6">
      <c r="A139" s="28"/>
      <c r="B139" s="28"/>
      <c r="C139" s="28"/>
      <c r="D139" s="28"/>
      <c r="E139" s="28"/>
      <c r="F139" s="28"/>
    </row>
    <row r="140" spans="1:6">
      <c r="A140" s="28"/>
      <c r="B140" s="28"/>
      <c r="C140" s="28"/>
      <c r="D140" s="28"/>
      <c r="E140" s="28"/>
      <c r="F140" s="28"/>
    </row>
    <row r="141" spans="1:6">
      <c r="A141" s="28"/>
      <c r="B141" s="28"/>
      <c r="C141" s="28"/>
      <c r="D141" s="28"/>
      <c r="E141" s="28"/>
      <c r="F141" s="28"/>
    </row>
    <row r="142" spans="1:6">
      <c r="A142" s="28"/>
      <c r="B142" s="28"/>
      <c r="C142" s="28"/>
      <c r="D142" s="28"/>
      <c r="E142" s="28"/>
      <c r="F142" s="28"/>
    </row>
    <row r="143" spans="1:6">
      <c r="A143" s="28"/>
      <c r="B143" s="28"/>
      <c r="C143" s="28"/>
      <c r="D143" s="28"/>
      <c r="E143" s="28"/>
      <c r="F143" s="28"/>
    </row>
    <row r="144" spans="1:6">
      <c r="A144" s="28"/>
      <c r="B144" s="28"/>
      <c r="C144" s="28"/>
      <c r="D144" s="28"/>
      <c r="E144" s="28"/>
      <c r="F144" s="28"/>
    </row>
    <row r="145" spans="1:6">
      <c r="A145" s="28"/>
      <c r="B145" s="28"/>
      <c r="C145" s="28"/>
      <c r="D145" s="28"/>
      <c r="E145" s="28"/>
      <c r="F145" s="28"/>
    </row>
    <row r="146" spans="1:6">
      <c r="A146" s="28"/>
      <c r="B146" s="28"/>
      <c r="C146" s="28"/>
      <c r="D146" s="28"/>
      <c r="E146" s="28"/>
      <c r="F146" s="28"/>
    </row>
    <row r="147" spans="1:6">
      <c r="A147" s="28"/>
      <c r="B147" s="28"/>
      <c r="C147" s="28"/>
      <c r="D147" s="28"/>
      <c r="E147" s="28"/>
      <c r="F147" s="28"/>
    </row>
    <row r="148" spans="1:6">
      <c r="A148" s="28"/>
      <c r="B148" s="28"/>
      <c r="C148" s="28"/>
      <c r="D148" s="28"/>
      <c r="E148" s="28"/>
      <c r="F148" s="28"/>
    </row>
    <row r="149" spans="1:6">
      <c r="A149" s="28"/>
      <c r="B149" s="28"/>
      <c r="C149" s="28"/>
      <c r="D149" s="28"/>
      <c r="E149" s="28"/>
      <c r="F149" s="28"/>
    </row>
    <row r="150" spans="1:6">
      <c r="A150" s="28"/>
      <c r="B150" s="28"/>
      <c r="C150" s="28"/>
      <c r="D150" s="28"/>
      <c r="E150" s="28"/>
      <c r="F150" s="28"/>
    </row>
    <row r="151" spans="1:6">
      <c r="A151" s="28"/>
      <c r="B151" s="28"/>
      <c r="C151" s="28"/>
      <c r="D151" s="28"/>
      <c r="E151" s="28"/>
      <c r="F151" s="28"/>
    </row>
    <row r="152" spans="1:6">
      <c r="A152" s="28"/>
      <c r="B152" s="28"/>
      <c r="C152" s="28"/>
      <c r="D152" s="28"/>
      <c r="E152" s="28"/>
      <c r="F152" s="28"/>
    </row>
    <row r="153" spans="1:6">
      <c r="A153" s="28"/>
      <c r="B153" s="28"/>
      <c r="C153" s="28"/>
      <c r="D153" s="28"/>
      <c r="E153" s="28"/>
      <c r="F153" s="28"/>
    </row>
    <row r="154" spans="1:6">
      <c r="A154" s="28"/>
      <c r="B154" s="28"/>
      <c r="C154" s="28"/>
      <c r="D154" s="28"/>
      <c r="E154" s="28"/>
      <c r="F154" s="28"/>
    </row>
    <row r="155" spans="1:6">
      <c r="A155" s="28"/>
      <c r="B155" s="28"/>
      <c r="C155" s="28"/>
      <c r="D155" s="28"/>
      <c r="E155" s="28"/>
      <c r="F155" s="28"/>
    </row>
    <row r="156" spans="1:6">
      <c r="A156" s="28"/>
      <c r="B156" s="28"/>
      <c r="C156" s="28"/>
      <c r="D156" s="28"/>
      <c r="E156" s="28"/>
      <c r="F156" s="28"/>
    </row>
    <row r="157" spans="1:6">
      <c r="A157" s="28"/>
      <c r="B157" s="28"/>
      <c r="C157" s="28"/>
      <c r="D157" s="28"/>
      <c r="E157" s="28"/>
      <c r="F157" s="28"/>
    </row>
    <row r="158" spans="1:6">
      <c r="A158" s="28"/>
      <c r="B158" s="28"/>
      <c r="C158" s="28"/>
      <c r="D158" s="28"/>
      <c r="E158" s="28"/>
      <c r="F158" s="28"/>
    </row>
    <row r="159" spans="1:6">
      <c r="A159" s="28"/>
      <c r="B159" s="28"/>
      <c r="C159" s="28"/>
      <c r="D159" s="28"/>
      <c r="E159" s="28"/>
      <c r="F159" s="28"/>
    </row>
    <row r="160" spans="1:6">
      <c r="A160" s="28"/>
      <c r="B160" s="28"/>
      <c r="C160" s="28"/>
      <c r="D160" s="28"/>
      <c r="E160" s="28"/>
      <c r="F160" s="28"/>
    </row>
    <row r="161" spans="1:6">
      <c r="A161" s="28"/>
      <c r="B161" s="28"/>
      <c r="C161" s="28"/>
      <c r="D161" s="28"/>
      <c r="E161" s="28"/>
      <c r="F161" s="28"/>
    </row>
    <row r="162" spans="1:6">
      <c r="A162" s="28"/>
      <c r="B162" s="28"/>
      <c r="C162" s="28"/>
      <c r="D162" s="28"/>
      <c r="E162" s="28"/>
      <c r="F162" s="28"/>
    </row>
    <row r="163" spans="1:6">
      <c r="A163" s="28"/>
      <c r="B163" s="28"/>
      <c r="C163" s="28"/>
      <c r="D163" s="28"/>
      <c r="E163" s="28"/>
      <c r="F163" s="28"/>
    </row>
    <row r="164" spans="1:6">
      <c r="A164" s="28"/>
      <c r="B164" s="28"/>
      <c r="C164" s="28"/>
      <c r="D164" s="28"/>
      <c r="E164" s="28"/>
      <c r="F164" s="28"/>
    </row>
    <row r="165" spans="1:6">
      <c r="A165" s="28"/>
      <c r="B165" s="28"/>
      <c r="C165" s="28"/>
      <c r="D165" s="28"/>
      <c r="E165" s="28"/>
      <c r="F165" s="28"/>
    </row>
    <row r="166" spans="1:6">
      <c r="A166" s="28"/>
      <c r="B166" s="28"/>
      <c r="C166" s="28"/>
      <c r="D166" s="28"/>
      <c r="E166" s="28"/>
      <c r="F166" s="28"/>
    </row>
    <row r="167" spans="1:6">
      <c r="A167" s="28"/>
      <c r="B167" s="28"/>
      <c r="C167" s="28"/>
      <c r="D167" s="28"/>
      <c r="E167" s="28"/>
      <c r="F167" s="28"/>
    </row>
    <row r="168" spans="1:6">
      <c r="A168" s="28"/>
      <c r="B168" s="28"/>
      <c r="C168" s="28"/>
      <c r="D168" s="28"/>
      <c r="E168" s="28"/>
      <c r="F168" s="28"/>
    </row>
    <row r="169" spans="1:6">
      <c r="A169" s="28"/>
      <c r="B169" s="28"/>
      <c r="C169" s="28"/>
      <c r="D169" s="28"/>
      <c r="E169" s="28"/>
      <c r="F169" s="28"/>
    </row>
    <row r="170" spans="1:6">
      <c r="A170" s="28"/>
      <c r="B170" s="28"/>
      <c r="C170" s="28"/>
      <c r="D170" s="28"/>
      <c r="E170" s="28"/>
      <c r="F170" s="28"/>
    </row>
    <row r="171" spans="1:6">
      <c r="A171" s="28"/>
      <c r="B171" s="28"/>
      <c r="C171" s="28"/>
      <c r="D171" s="28"/>
      <c r="E171" s="28"/>
      <c r="F171" s="28"/>
    </row>
    <row r="172" spans="1:6">
      <c r="A172" s="28"/>
      <c r="B172" s="28"/>
      <c r="C172" s="28"/>
      <c r="D172" s="28"/>
      <c r="E172" s="28"/>
      <c r="F172" s="28"/>
    </row>
    <row r="173" spans="1:6">
      <c r="A173" s="28"/>
      <c r="B173" s="28"/>
      <c r="C173" s="28"/>
      <c r="D173" s="28"/>
      <c r="E173" s="28"/>
      <c r="F173" s="28"/>
    </row>
    <row r="174" spans="1:6">
      <c r="A174" s="28"/>
      <c r="B174" s="28"/>
      <c r="C174" s="28"/>
      <c r="D174" s="28"/>
      <c r="E174" s="28"/>
      <c r="F174" s="28"/>
    </row>
    <row r="175" spans="1:6">
      <c r="A175" s="28"/>
      <c r="B175" s="28"/>
      <c r="C175" s="28"/>
      <c r="D175" s="28"/>
      <c r="E175" s="28"/>
      <c r="F175" s="28"/>
    </row>
    <row r="176" spans="1:6">
      <c r="A176" s="28"/>
      <c r="B176" s="28"/>
      <c r="C176" s="28"/>
      <c r="D176" s="28"/>
      <c r="E176" s="28"/>
      <c r="F176" s="28"/>
    </row>
    <row r="177" spans="1:6">
      <c r="A177" s="28"/>
      <c r="B177" s="28"/>
      <c r="C177" s="28"/>
      <c r="D177" s="28"/>
      <c r="E177" s="28"/>
      <c r="F177" s="28"/>
    </row>
    <row r="178" spans="1:6">
      <c r="A178" s="28"/>
      <c r="B178" s="28"/>
      <c r="C178" s="28"/>
      <c r="D178" s="28"/>
      <c r="E178" s="28"/>
      <c r="F178" s="28"/>
    </row>
    <row r="179" spans="1:6">
      <c r="A179" s="28"/>
      <c r="B179" s="28"/>
      <c r="C179" s="28"/>
      <c r="D179" s="28"/>
      <c r="E179" s="28"/>
      <c r="F179" s="28"/>
    </row>
    <row r="180" spans="1:6">
      <c r="A180" s="28"/>
      <c r="B180" s="28"/>
      <c r="C180" s="28"/>
      <c r="D180" s="28"/>
      <c r="E180" s="28"/>
      <c r="F180" s="28"/>
    </row>
  </sheetData>
  <mergeCells count="4">
    <mergeCell ref="A4:F5"/>
    <mergeCell ref="A1:F1"/>
    <mergeCell ref="A2:F2"/>
    <mergeCell ref="A53:F53"/>
  </mergeCells>
  <hyperlinks>
    <hyperlink ref="A1" location="ÍNDICE!A1" display="VOLVER AL ÍNDICE" xr:uid="{00000000-0004-0000-0400-000000000000}"/>
  </hyperlinks>
  <pageMargins left="0.78749999999999998" right="0.78749999999999998" top="1.05277777777778" bottom="1.05277777777778" header="0.78749999999999998" footer="0.78749999999999998"/>
  <pageSetup paperSize="9" scale="61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539"/>
  <sheetViews>
    <sheetView zoomScaleNormal="100" workbookViewId="0">
      <selection sqref="A1:L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14.28515625" style="28" bestFit="1" customWidth="1"/>
    <col min="4" max="4" width="15.28515625" style="28" customWidth="1"/>
    <col min="5" max="5" width="15" style="28" customWidth="1"/>
    <col min="6" max="6" width="17.7109375" style="28" customWidth="1"/>
    <col min="7" max="7" width="16.85546875" style="28" customWidth="1"/>
    <col min="8" max="8" width="20.5703125" style="28" bestFit="1" customWidth="1"/>
    <col min="9" max="9" width="18.5703125" style="28" bestFit="1" customWidth="1"/>
    <col min="10" max="10" width="19.140625" style="28" bestFit="1" customWidth="1"/>
    <col min="11" max="11" width="16.85546875" style="28" customWidth="1"/>
    <col min="12" max="12" width="15.28515625" style="28" bestFit="1" customWidth="1"/>
    <col min="13" max="120" width="11.5703125" style="28"/>
    <col min="16382" max="16383" width="11.5703125" style="28"/>
  </cols>
  <sheetData>
    <row r="1" spans="1:120 16382:16384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XFB1" s="1"/>
      <c r="XFC1" s="1"/>
      <c r="XFD1" s="1"/>
    </row>
    <row r="2" spans="1:120 16382:16384" s="28" customFormat="1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XFB2" s="1"/>
      <c r="XFC2" s="1"/>
      <c r="XFD2" s="1"/>
    </row>
    <row r="3" spans="1:120 16382:16384" s="28" customFormat="1" ht="15.75" customHeight="1">
      <c r="A3" s="84"/>
      <c r="XFB3" s="1"/>
      <c r="XFC3" s="1"/>
      <c r="XFD3" s="1"/>
    </row>
    <row r="4" spans="1:120 16382:16384" s="28" customFormat="1" ht="15.75" customHeight="1">
      <c r="A4" s="169" t="s">
        <v>10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XFB4" s="1"/>
      <c r="XFC4" s="1"/>
      <c r="XFD4" s="1"/>
    </row>
    <row r="5" spans="1:120 16382:16384" s="28" customFormat="1" ht="15.75" customHeight="1">
      <c r="A5" s="33" t="s">
        <v>64</v>
      </c>
      <c r="XFB5" s="1"/>
      <c r="XFC5" s="1"/>
      <c r="XFD5" s="1"/>
    </row>
    <row r="6" spans="1:120 16382:16384" ht="64.5" customHeight="1">
      <c r="A6" s="34"/>
      <c r="B6" s="133" t="s">
        <v>65</v>
      </c>
      <c r="C6" s="134" t="s">
        <v>67</v>
      </c>
      <c r="D6" s="134" t="s">
        <v>119</v>
      </c>
      <c r="E6" s="134" t="s">
        <v>120</v>
      </c>
      <c r="F6" s="134" t="s">
        <v>121</v>
      </c>
      <c r="G6" s="134" t="s">
        <v>122</v>
      </c>
      <c r="H6" s="134" t="s">
        <v>123</v>
      </c>
      <c r="I6" s="134" t="s">
        <v>69</v>
      </c>
      <c r="J6" s="134" t="s">
        <v>68</v>
      </c>
      <c r="K6" s="134" t="s">
        <v>124</v>
      </c>
      <c r="L6" s="135" t="s">
        <v>125</v>
      </c>
      <c r="XFB6" s="1"/>
      <c r="XFC6" s="1"/>
    </row>
    <row r="7" spans="1:120 16382:16384" ht="15.75" customHeight="1">
      <c r="B7" s="85"/>
      <c r="C7" s="85"/>
      <c r="D7" s="85"/>
      <c r="E7" s="85"/>
      <c r="F7" s="85"/>
      <c r="G7" s="85"/>
      <c r="H7" s="85"/>
      <c r="I7" s="85"/>
      <c r="J7" s="85"/>
      <c r="K7" s="85"/>
      <c r="L7" s="75"/>
      <c r="XFB7" s="1"/>
      <c r="XFC7" s="1"/>
    </row>
    <row r="8" spans="1:120 16382:16384" ht="15.75" customHeight="1">
      <c r="A8" s="40" t="s">
        <v>126</v>
      </c>
      <c r="B8" s="41">
        <v>2327254.1884880001</v>
      </c>
      <c r="C8" s="47">
        <v>96.739654908418203</v>
      </c>
      <c r="D8" s="47">
        <v>96.578621633946497</v>
      </c>
      <c r="E8" s="47">
        <v>89.219110749822804</v>
      </c>
      <c r="F8" s="47">
        <v>24.600603221557002</v>
      </c>
      <c r="G8" s="47">
        <v>51.806611553605897</v>
      </c>
      <c r="H8" s="47">
        <v>78.926225073177903</v>
      </c>
      <c r="I8" s="47">
        <v>22.031139104367099</v>
      </c>
      <c r="J8" s="47">
        <v>63.5793858991535</v>
      </c>
      <c r="K8" s="47">
        <v>90.241128478769397</v>
      </c>
      <c r="L8" s="86">
        <v>82.308934600500606</v>
      </c>
      <c r="XFB8" s="1"/>
      <c r="XFC8" s="1"/>
    </row>
    <row r="9" spans="1:120 16382:16384" ht="15.75" customHeight="1">
      <c r="A9" s="78" t="s">
        <v>70</v>
      </c>
      <c r="B9" s="41"/>
      <c r="C9" s="47"/>
      <c r="D9" s="47"/>
      <c r="E9" s="47"/>
      <c r="F9" s="47"/>
      <c r="G9" s="47"/>
      <c r="H9" s="47"/>
      <c r="I9" s="47"/>
      <c r="J9" s="47"/>
      <c r="K9" s="47"/>
      <c r="L9" s="86"/>
      <c r="XFB9" s="1"/>
      <c r="XFC9" s="1"/>
    </row>
    <row r="10" spans="1:120 16382:16384" ht="15.75" customHeight="1">
      <c r="A10" s="48" t="s">
        <v>71</v>
      </c>
      <c r="B10" s="41">
        <v>1110950.660196</v>
      </c>
      <c r="C10" s="47">
        <v>96.573995348336595</v>
      </c>
      <c r="D10" s="47">
        <v>96.236657808581398</v>
      </c>
      <c r="E10" s="47">
        <v>85.072720907088495</v>
      </c>
      <c r="F10" s="47">
        <v>27.972402904839502</v>
      </c>
      <c r="G10" s="47">
        <v>47.316869051795599</v>
      </c>
      <c r="H10" s="47">
        <v>76.182312381513199</v>
      </c>
      <c r="I10" s="47">
        <v>21.621128621645799</v>
      </c>
      <c r="J10" s="47">
        <v>58.975316350719702</v>
      </c>
      <c r="K10" s="47">
        <v>88.845642137416107</v>
      </c>
      <c r="L10" s="86">
        <v>75.276645100373599</v>
      </c>
      <c r="XFB10" s="1"/>
      <c r="XFC10" s="1"/>
    </row>
    <row r="11" spans="1:120 16382:16384" ht="15.75" customHeight="1">
      <c r="A11" s="48" t="s">
        <v>72</v>
      </c>
      <c r="B11" s="41">
        <v>1216303.5282920001</v>
      </c>
      <c r="C11" s="47">
        <v>96.890965492790897</v>
      </c>
      <c r="D11" s="47">
        <v>96.890965492790897</v>
      </c>
      <c r="E11" s="47">
        <v>93.006351702485702</v>
      </c>
      <c r="F11" s="47">
        <v>21.520859558023002</v>
      </c>
      <c r="G11" s="47">
        <v>55.907464901865403</v>
      </c>
      <c r="H11" s="47">
        <v>81.432467590295204</v>
      </c>
      <c r="I11" s="47">
        <v>22.4056356061622</v>
      </c>
      <c r="J11" s="47">
        <v>67.784663599534397</v>
      </c>
      <c r="K11" s="47">
        <v>91.515741629319194</v>
      </c>
      <c r="L11" s="86">
        <v>88.732106515348505</v>
      </c>
      <c r="XFB11" s="1"/>
      <c r="XFC11" s="1"/>
    </row>
    <row r="12" spans="1:120 16382:16384" s="53" customFormat="1" ht="15.75" customHeight="1">
      <c r="A12" s="78" t="s">
        <v>73</v>
      </c>
      <c r="B12" s="41"/>
      <c r="C12" s="47"/>
      <c r="D12" s="47"/>
      <c r="E12" s="47"/>
      <c r="F12" s="47"/>
      <c r="G12" s="47"/>
      <c r="H12" s="47"/>
      <c r="I12" s="47"/>
      <c r="J12" s="47"/>
      <c r="K12" s="47"/>
      <c r="L12" s="86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XFB12" s="1"/>
      <c r="XFC12" s="1"/>
      <c r="XFD12" s="1"/>
    </row>
    <row r="13" spans="1:120 16382:16384" s="53" customFormat="1" ht="15.75" customHeight="1">
      <c r="A13" s="48" t="s">
        <v>74</v>
      </c>
      <c r="B13" s="41">
        <v>586157.15658299997</v>
      </c>
      <c r="C13" s="47">
        <v>100</v>
      </c>
      <c r="D13" s="47">
        <v>99.360640131590799</v>
      </c>
      <c r="E13" s="47">
        <v>94.011864729654704</v>
      </c>
      <c r="F13" s="47">
        <v>23.320150756641699</v>
      </c>
      <c r="G13" s="47">
        <v>67.293261744582395</v>
      </c>
      <c r="H13" s="47">
        <v>82.547404353236104</v>
      </c>
      <c r="I13" s="47">
        <v>24.792045067255401</v>
      </c>
      <c r="J13" s="47">
        <v>73.288065426728494</v>
      </c>
      <c r="K13" s="47">
        <v>99.360640131590799</v>
      </c>
      <c r="L13" s="86">
        <v>87.190568384987699</v>
      </c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XFB13" s="1"/>
      <c r="XFC13" s="1"/>
      <c r="XFD13" s="1"/>
    </row>
    <row r="14" spans="1:120 16382:16384" s="53" customFormat="1" ht="15.75" customHeight="1">
      <c r="A14" s="48" t="s">
        <v>75</v>
      </c>
      <c r="B14" s="41">
        <v>974134.43404900096</v>
      </c>
      <c r="C14" s="47">
        <v>97.947604564916304</v>
      </c>
      <c r="D14" s="47">
        <v>97.947604564916304</v>
      </c>
      <c r="E14" s="47">
        <v>92.439934857564495</v>
      </c>
      <c r="F14" s="47">
        <v>28.7818323995204</v>
      </c>
      <c r="G14" s="47">
        <v>56.312243888342699</v>
      </c>
      <c r="H14" s="47">
        <v>82.596854869882094</v>
      </c>
      <c r="I14" s="47">
        <v>23.204838193475599</v>
      </c>
      <c r="J14" s="47">
        <v>69.439448485913402</v>
      </c>
      <c r="K14" s="47">
        <v>93.772395241399707</v>
      </c>
      <c r="L14" s="86">
        <v>85.795043331253396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XFB14" s="1"/>
      <c r="XFC14" s="1"/>
      <c r="XFD14" s="1"/>
    </row>
    <row r="15" spans="1:120 16382:16384" s="53" customFormat="1" ht="15.75" customHeight="1">
      <c r="A15" s="48" t="s">
        <v>76</v>
      </c>
      <c r="B15" s="41">
        <v>766962.597856001</v>
      </c>
      <c r="C15" s="47">
        <v>92.713669844759195</v>
      </c>
      <c r="D15" s="47">
        <v>92.713669844759195</v>
      </c>
      <c r="E15" s="47">
        <v>81.465378389196204</v>
      </c>
      <c r="F15" s="47">
        <v>20.268536765881102</v>
      </c>
      <c r="G15" s="47">
        <v>34.2481250211261</v>
      </c>
      <c r="H15" s="47">
        <v>71.496570686091701</v>
      </c>
      <c r="I15" s="47">
        <v>18.430356622362901</v>
      </c>
      <c r="J15" s="47">
        <v>48.716469807325801</v>
      </c>
      <c r="K15" s="47">
        <v>78.786338383798494</v>
      </c>
      <c r="L15" s="86">
        <v>74.150331884342606</v>
      </c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XFB15" s="1"/>
      <c r="XFC15" s="1"/>
      <c r="XFD15" s="1"/>
    </row>
    <row r="16" spans="1:120 16382:16384" ht="15.75" customHeight="1">
      <c r="A16" s="78" t="s">
        <v>103</v>
      </c>
      <c r="B16" s="41"/>
      <c r="C16" s="47"/>
      <c r="D16" s="47"/>
      <c r="E16" s="47"/>
      <c r="F16" s="47"/>
      <c r="G16" s="47"/>
      <c r="H16" s="47"/>
      <c r="I16" s="47"/>
      <c r="J16" s="47"/>
      <c r="K16" s="47"/>
      <c r="L16" s="86"/>
      <c r="XFB16" s="1"/>
      <c r="XFC16" s="1"/>
    </row>
    <row r="17" spans="1:12 16379:16383" ht="15.75" customHeight="1">
      <c r="A17" s="48" t="s">
        <v>104</v>
      </c>
      <c r="B17" s="41">
        <v>258896.617054</v>
      </c>
      <c r="C17" s="47">
        <v>95.201402730415396</v>
      </c>
      <c r="D17" s="47">
        <v>95.201402730415396</v>
      </c>
      <c r="E17" s="47">
        <v>86.998542355237007</v>
      </c>
      <c r="F17" s="47">
        <v>27.709516162212701</v>
      </c>
      <c r="G17" s="47">
        <v>51.516075305140497</v>
      </c>
      <c r="H17" s="47">
        <v>81.050541112027204</v>
      </c>
      <c r="I17" s="47">
        <v>24.568599309558699</v>
      </c>
      <c r="J17" s="47">
        <v>61.769641758449197</v>
      </c>
      <c r="K17" s="47">
        <v>83.572921531018096</v>
      </c>
      <c r="L17" s="86">
        <v>77.862898066742204</v>
      </c>
      <c r="XFB17" s="1"/>
      <c r="XFC17" s="1"/>
    </row>
    <row r="18" spans="1:12 16379:16383" ht="15.75" customHeight="1">
      <c r="A18" s="48" t="s">
        <v>105</v>
      </c>
      <c r="B18" s="41">
        <v>669567.39901499997</v>
      </c>
      <c r="C18" s="47">
        <v>94.242106686688203</v>
      </c>
      <c r="D18" s="47">
        <v>93.682394007947707</v>
      </c>
      <c r="E18" s="47">
        <v>90.849774305898094</v>
      </c>
      <c r="F18" s="47">
        <v>24.4693926426262</v>
      </c>
      <c r="G18" s="47">
        <v>45.163427896857002</v>
      </c>
      <c r="H18" s="47">
        <v>76.821541245391003</v>
      </c>
      <c r="I18" s="47">
        <v>22.6121514029401</v>
      </c>
      <c r="J18" s="47">
        <v>62.379185454583798</v>
      </c>
      <c r="K18" s="47">
        <v>85.324995256258106</v>
      </c>
      <c r="L18" s="86">
        <v>83.317274159953897</v>
      </c>
      <c r="XFB18" s="1"/>
      <c r="XFC18" s="1"/>
    </row>
    <row r="19" spans="1:12 16379:16383" ht="15.75" customHeight="1">
      <c r="A19" s="48" t="s">
        <v>106</v>
      </c>
      <c r="B19" s="41">
        <v>1398790.172419</v>
      </c>
      <c r="C19" s="47">
        <v>98.219880601038398</v>
      </c>
      <c r="D19" s="47">
        <v>98.219880601038398</v>
      </c>
      <c r="E19" s="47">
        <v>88.849547450903898</v>
      </c>
      <c r="F19" s="47">
        <v>24.087994017452399</v>
      </c>
      <c r="G19" s="47">
        <v>55.040318898193</v>
      </c>
      <c r="H19" s="47">
        <v>79.540505511553306</v>
      </c>
      <c r="I19" s="47">
        <v>21.2833738017443</v>
      </c>
      <c r="J19" s="47">
        <v>64.488851629477494</v>
      </c>
      <c r="K19" s="47">
        <v>93.828556282125405</v>
      </c>
      <c r="L19" s="86">
        <v>82.649166131380298</v>
      </c>
      <c r="XFB19" s="1"/>
      <c r="XFC19" s="1"/>
    </row>
    <row r="20" spans="1:12 16379:16383" ht="15.75" customHeight="1">
      <c r="A20" s="78" t="s">
        <v>107</v>
      </c>
      <c r="B20" s="41"/>
      <c r="C20" s="47"/>
      <c r="D20" s="47"/>
      <c r="E20" s="47"/>
      <c r="F20" s="47"/>
      <c r="G20" s="47"/>
      <c r="H20" s="47"/>
      <c r="I20" s="47"/>
      <c r="J20" s="47"/>
      <c r="K20" s="47"/>
      <c r="L20" s="86"/>
      <c r="XFB20" s="1"/>
      <c r="XFC20" s="1"/>
    </row>
    <row r="21" spans="1:12 16379:16383" ht="15.75" customHeight="1">
      <c r="A21" s="48" t="s">
        <v>108</v>
      </c>
      <c r="B21" s="41">
        <v>594563.21982100001</v>
      </c>
      <c r="C21" s="47">
        <v>97.2894099583133</v>
      </c>
      <c r="D21" s="47">
        <v>96.659089497836703</v>
      </c>
      <c r="E21" s="47">
        <v>92.486594195239803</v>
      </c>
      <c r="F21" s="47">
        <v>20.572781946691101</v>
      </c>
      <c r="G21" s="47">
        <v>54.675035037967596</v>
      </c>
      <c r="H21" s="47">
        <v>80.987386166431094</v>
      </c>
      <c r="I21" s="47">
        <v>21.5524004144721</v>
      </c>
      <c r="J21" s="47">
        <v>65.826483997417398</v>
      </c>
      <c r="K21" s="47">
        <v>88.949566402916702</v>
      </c>
      <c r="L21" s="86">
        <v>83.062231137284499</v>
      </c>
      <c r="XFB21" s="1"/>
      <c r="XFC21" s="1"/>
    </row>
    <row r="22" spans="1:12 16379:16383" ht="15.75" customHeight="1">
      <c r="A22" s="48" t="s">
        <v>109</v>
      </c>
      <c r="B22" s="41">
        <v>407792.906571</v>
      </c>
      <c r="C22" s="47">
        <v>94.240481871179696</v>
      </c>
      <c r="D22" s="47">
        <v>94.240481871179696</v>
      </c>
      <c r="E22" s="47">
        <v>91.325862221725203</v>
      </c>
      <c r="F22" s="47">
        <v>29.505203991833401</v>
      </c>
      <c r="G22" s="47">
        <v>43.0788706518155</v>
      </c>
      <c r="H22" s="47">
        <v>82.757120978817795</v>
      </c>
      <c r="I22" s="47">
        <v>26.057508788593701</v>
      </c>
      <c r="J22" s="47">
        <v>65.627103794510106</v>
      </c>
      <c r="K22" s="47">
        <v>83.938250109410305</v>
      </c>
      <c r="L22" s="86">
        <v>86.730749998080498</v>
      </c>
      <c r="XFB22" s="1"/>
      <c r="XFC22" s="1"/>
    </row>
    <row r="23" spans="1:12 16379:16383" ht="15.75" customHeight="1">
      <c r="A23" s="48" t="s">
        <v>110</v>
      </c>
      <c r="B23" s="41">
        <v>961949.30017200101</v>
      </c>
      <c r="C23" s="47">
        <v>97.411491935640697</v>
      </c>
      <c r="D23" s="47">
        <v>97.411491935640697</v>
      </c>
      <c r="E23" s="47">
        <v>88.423214785427106</v>
      </c>
      <c r="F23" s="47">
        <v>24.3255341358593</v>
      </c>
      <c r="G23" s="47">
        <v>55.386310784542999</v>
      </c>
      <c r="H23" s="47">
        <v>79.857812157319003</v>
      </c>
      <c r="I23" s="47">
        <v>23.688299609683799</v>
      </c>
      <c r="J23" s="47">
        <v>69.240248365262801</v>
      </c>
      <c r="K23" s="47">
        <v>92.898166239345002</v>
      </c>
      <c r="L23" s="86">
        <v>83.982100306695102</v>
      </c>
      <c r="XFB23" s="1"/>
      <c r="XFC23" s="1"/>
    </row>
    <row r="24" spans="1:12 16379:16383" ht="15.75" customHeight="1">
      <c r="A24" s="48" t="s">
        <v>111</v>
      </c>
      <c r="B24" s="41">
        <v>362948.76192399999</v>
      </c>
      <c r="C24" s="47">
        <v>96.866415903250399</v>
      </c>
      <c r="D24" s="47">
        <v>96.866415903250399</v>
      </c>
      <c r="E24" s="47">
        <v>83.608863707198097</v>
      </c>
      <c r="F24" s="47">
        <v>26.417210869857499</v>
      </c>
      <c r="G24" s="47">
        <v>47.426275789044801</v>
      </c>
      <c r="H24" s="47">
        <v>68.776466533110906</v>
      </c>
      <c r="I24" s="47">
        <v>13.899443180512501</v>
      </c>
      <c r="J24" s="47">
        <v>42.594194049454202</v>
      </c>
      <c r="K24" s="47">
        <v>92.396388019976598</v>
      </c>
      <c r="L24" s="86">
        <v>71.672259805495898</v>
      </c>
      <c r="XFB24" s="1"/>
      <c r="XFC24" s="1"/>
    </row>
    <row r="25" spans="1:12 16379:16383" ht="15.75" customHeight="1">
      <c r="A25" s="78" t="s">
        <v>127</v>
      </c>
      <c r="B25" s="41"/>
      <c r="C25" s="47"/>
      <c r="D25" s="47"/>
      <c r="E25" s="47"/>
      <c r="F25" s="47"/>
      <c r="G25" s="47"/>
      <c r="H25" s="47"/>
      <c r="I25" s="47"/>
      <c r="J25" s="47"/>
      <c r="K25" s="47"/>
      <c r="L25" s="86"/>
      <c r="XFB25" s="1"/>
      <c r="XFC25" s="1"/>
    </row>
    <row r="26" spans="1:12 16379:16383" ht="15.75" customHeight="1">
      <c r="A26" s="48" t="s">
        <v>128</v>
      </c>
      <c r="B26" s="41">
        <v>1221898.8865060001</v>
      </c>
      <c r="C26" s="47">
        <v>96.1019205730518</v>
      </c>
      <c r="D26" s="47">
        <v>96.1019205730518</v>
      </c>
      <c r="E26" s="47">
        <v>90.170936464519798</v>
      </c>
      <c r="F26" s="47">
        <v>27.197326723676301</v>
      </c>
      <c r="G26" s="47">
        <v>46.000166600711601</v>
      </c>
      <c r="H26" s="47">
        <v>80.863445044898</v>
      </c>
      <c r="I26" s="47">
        <v>24.140588991898699</v>
      </c>
      <c r="J26" s="47">
        <v>65.781841622134394</v>
      </c>
      <c r="K26" s="47">
        <v>88.075037757202793</v>
      </c>
      <c r="L26" s="86">
        <v>83.8574162401423</v>
      </c>
      <c r="XFB26" s="1"/>
      <c r="XFC26" s="1"/>
    </row>
    <row r="27" spans="1:12 16379:16383" ht="15.75" customHeight="1">
      <c r="A27" s="48" t="s">
        <v>129</v>
      </c>
      <c r="B27" s="41">
        <v>1105355.301982</v>
      </c>
      <c r="C27" s="47">
        <v>97.4446290220572</v>
      </c>
      <c r="D27" s="47">
        <v>97.105583864515495</v>
      </c>
      <c r="E27" s="47">
        <v>88.166928904898896</v>
      </c>
      <c r="F27" s="47">
        <v>21.730093123931301</v>
      </c>
      <c r="G27" s="47">
        <v>58.225261384821302</v>
      </c>
      <c r="H27" s="47">
        <v>76.784753528130395</v>
      </c>
      <c r="I27" s="47">
        <v>19.699278512489201</v>
      </c>
      <c r="J27" s="47">
        <v>61.144713363848901</v>
      </c>
      <c r="K27" s="47">
        <v>92.635601853988803</v>
      </c>
      <c r="L27" s="86">
        <v>80.597188171221006</v>
      </c>
      <c r="XEY27" s="1"/>
      <c r="XEZ27" s="1"/>
      <c r="XFA27" s="1"/>
      <c r="XFB27" s="1"/>
      <c r="XFC27" s="1"/>
    </row>
    <row r="28" spans="1:12 16379:16383" ht="15.75" customHeight="1">
      <c r="A28" s="78" t="s">
        <v>77</v>
      </c>
      <c r="B28" s="41"/>
      <c r="C28" s="47"/>
      <c r="D28" s="47"/>
      <c r="E28" s="47"/>
      <c r="F28" s="47"/>
      <c r="G28" s="47"/>
      <c r="H28" s="47"/>
      <c r="I28" s="47"/>
      <c r="J28" s="47"/>
      <c r="K28" s="47"/>
      <c r="L28" s="86"/>
      <c r="XFB28" s="1"/>
      <c r="XFC28" s="1"/>
    </row>
    <row r="29" spans="1:12 16379:16383" ht="15.75" customHeight="1">
      <c r="A29" s="48" t="s">
        <v>78</v>
      </c>
      <c r="B29" s="41">
        <v>1977839.511621</v>
      </c>
      <c r="C29" s="47">
        <v>96.163666604030297</v>
      </c>
      <c r="D29" s="47">
        <v>95.974184413843503</v>
      </c>
      <c r="E29" s="47">
        <v>89.418117826179596</v>
      </c>
      <c r="F29" s="47">
        <v>23.5555751813333</v>
      </c>
      <c r="G29" s="47">
        <v>53.605824428749997</v>
      </c>
      <c r="H29" s="47">
        <v>79.716630431141198</v>
      </c>
      <c r="I29" s="47">
        <v>23.057527498590499</v>
      </c>
      <c r="J29" s="47">
        <v>64.431796880858201</v>
      </c>
      <c r="K29" s="47">
        <v>88.944133913687196</v>
      </c>
      <c r="L29" s="86">
        <v>82.353499434392901</v>
      </c>
      <c r="XFB29" s="1"/>
      <c r="XFC29" s="1"/>
    </row>
    <row r="30" spans="1:12 16379:16383" ht="15.75" customHeight="1">
      <c r="A30" s="48" t="s">
        <v>79</v>
      </c>
      <c r="B30" s="41">
        <v>349414.676867</v>
      </c>
      <c r="C30" s="47">
        <v>100</v>
      </c>
      <c r="D30" s="47">
        <v>100</v>
      </c>
      <c r="E30" s="47">
        <v>88.092643876022194</v>
      </c>
      <c r="F30" s="47">
        <v>30.515917847831599</v>
      </c>
      <c r="G30" s="47">
        <v>41.6222817304144</v>
      </c>
      <c r="H30" s="47">
        <v>74.452185913765007</v>
      </c>
      <c r="I30" s="47">
        <v>16.2213330064479</v>
      </c>
      <c r="J30" s="47">
        <v>58.754367857920101</v>
      </c>
      <c r="K30" s="47">
        <v>97.582683562197701</v>
      </c>
      <c r="L30" s="86">
        <v>82.056678198190099</v>
      </c>
      <c r="XFB30" s="1"/>
      <c r="XFC30" s="1"/>
    </row>
    <row r="31" spans="1:12 16379:16383" ht="15.75" customHeight="1">
      <c r="A31" s="78" t="s">
        <v>130</v>
      </c>
      <c r="B31" s="41"/>
      <c r="C31" s="47"/>
      <c r="D31" s="47"/>
      <c r="E31" s="47"/>
      <c r="F31" s="47"/>
      <c r="G31" s="47"/>
      <c r="H31" s="47"/>
      <c r="I31" s="47"/>
      <c r="J31" s="47"/>
      <c r="K31" s="47"/>
      <c r="L31" s="86"/>
      <c r="XFB31" s="1"/>
      <c r="XFC31" s="1"/>
    </row>
    <row r="32" spans="1:12 16379:16383" ht="15.75" customHeight="1">
      <c r="A32" s="48" t="s">
        <v>131</v>
      </c>
      <c r="B32" s="41">
        <v>447837.18594400003</v>
      </c>
      <c r="C32" s="47">
        <v>88.936556472736598</v>
      </c>
      <c r="D32" s="47">
        <v>88.936556472736598</v>
      </c>
      <c r="E32" s="47">
        <v>75.086558184573903</v>
      </c>
      <c r="F32" s="47">
        <v>26.212648316497599</v>
      </c>
      <c r="G32" s="47">
        <v>38.121834234048698</v>
      </c>
      <c r="H32" s="47">
        <v>67.627279297407696</v>
      </c>
      <c r="I32" s="47">
        <v>23.921111154533701</v>
      </c>
      <c r="J32" s="47">
        <v>45.412876958018202</v>
      </c>
      <c r="K32" s="47">
        <v>81.286278587977804</v>
      </c>
      <c r="L32" s="86">
        <v>74.205166951132696</v>
      </c>
      <c r="XFB32" s="1"/>
      <c r="XFC32" s="1"/>
    </row>
    <row r="33" spans="1:12 16382:16384" ht="15.75" customHeight="1">
      <c r="A33" s="65" t="s">
        <v>132</v>
      </c>
      <c r="B33" s="55">
        <v>1879417.002544</v>
      </c>
      <c r="C33" s="87">
        <v>98.599017487531498</v>
      </c>
      <c r="D33" s="88">
        <v>98.399612373077105</v>
      </c>
      <c r="E33" s="88">
        <v>92.586688335031297</v>
      </c>
      <c r="F33" s="88">
        <v>24.216476794076701</v>
      </c>
      <c r="G33" s="88">
        <v>55.067490941610302</v>
      </c>
      <c r="H33" s="88">
        <v>81.618596203962397</v>
      </c>
      <c r="I33" s="88">
        <v>21.580786807184602</v>
      </c>
      <c r="J33" s="88">
        <v>67.908195435095905</v>
      </c>
      <c r="K33" s="88">
        <v>92.374936340576994</v>
      </c>
      <c r="L33" s="89">
        <v>84.239942192070004</v>
      </c>
      <c r="XFB33" s="1"/>
      <c r="XFC33" s="1"/>
    </row>
    <row r="34" spans="1:12 16382:16384" s="28" customFormat="1" ht="15.75" customHeight="1">
      <c r="A34" s="171" t="s">
        <v>62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XFB34" s="1"/>
      <c r="XFC34" s="1"/>
      <c r="XFD34" s="1"/>
    </row>
    <row r="35" spans="1:12 16382:16384" s="28" customFormat="1">
      <c r="XFB35" s="1"/>
      <c r="XFC35" s="1"/>
      <c r="XFD35" s="1"/>
    </row>
    <row r="36" spans="1:12 16382:16384" s="28" customFormat="1">
      <c r="A36" s="90"/>
      <c r="XFB36" s="1"/>
      <c r="XFC36" s="1"/>
      <c r="XFD36" s="1"/>
    </row>
    <row r="37" spans="1:12 16382:16384" s="28" customFormat="1">
      <c r="XFB37" s="1"/>
      <c r="XFC37" s="1"/>
      <c r="XFD37" s="1"/>
    </row>
    <row r="38" spans="1:12 16382:16384" s="28" customFormat="1">
      <c r="XFB38" s="1"/>
      <c r="XFC38" s="1"/>
      <c r="XFD38" s="1"/>
    </row>
    <row r="39" spans="1:12 16382:16384" s="28" customFormat="1">
      <c r="XFB39" s="1"/>
      <c r="XFC39" s="1"/>
      <c r="XFD39" s="1"/>
    </row>
    <row r="40" spans="1:12 16382:16384" s="28" customFormat="1">
      <c r="XFB40" s="1"/>
      <c r="XFC40" s="1"/>
      <c r="XFD40" s="1"/>
    </row>
    <row r="41" spans="1:12 16382:16384" s="28" customFormat="1">
      <c r="XFB41" s="1"/>
      <c r="XFC41" s="1"/>
      <c r="XFD41" s="1"/>
    </row>
    <row r="42" spans="1:12 16382:16384" s="28" customFormat="1">
      <c r="XFB42" s="1"/>
      <c r="XFC42" s="1"/>
      <c r="XFD42" s="1"/>
    </row>
    <row r="43" spans="1:12 16382:16384" s="28" customFormat="1">
      <c r="XFB43" s="1"/>
      <c r="XFC43" s="1"/>
      <c r="XFD43" s="1"/>
    </row>
    <row r="44" spans="1:12 16382:16384" s="28" customFormat="1">
      <c r="XFB44" s="1"/>
      <c r="XFC44" s="1"/>
      <c r="XFD44" s="1"/>
    </row>
    <row r="45" spans="1:12 16382:16384" s="28" customFormat="1">
      <c r="XFB45" s="1"/>
      <c r="XFC45" s="1"/>
      <c r="XFD45" s="1"/>
    </row>
    <row r="46" spans="1:12 16382:16384" s="28" customFormat="1">
      <c r="XFB46" s="1"/>
      <c r="XFC46" s="1"/>
      <c r="XFD46" s="1"/>
    </row>
    <row r="47" spans="1:12 16382:16384" s="28" customFormat="1">
      <c r="XFB47" s="1"/>
      <c r="XFC47" s="1"/>
      <c r="XFD47" s="1"/>
    </row>
    <row r="48" spans="1:12 16382:16384" s="28" customFormat="1">
      <c r="XFB48" s="1"/>
      <c r="XFC48" s="1"/>
      <c r="XFD48" s="1"/>
    </row>
    <row r="49" spans="16382:16384" s="28" customFormat="1">
      <c r="XFB49" s="1"/>
      <c r="XFC49" s="1"/>
      <c r="XFD49" s="1"/>
    </row>
    <row r="50" spans="16382:16384" s="28" customFormat="1">
      <c r="XFB50" s="1"/>
      <c r="XFC50" s="1"/>
      <c r="XFD50" s="1"/>
    </row>
    <row r="51" spans="16382:16384" s="28" customFormat="1">
      <c r="XFB51" s="1"/>
      <c r="XFC51" s="1"/>
      <c r="XFD51" s="1"/>
    </row>
    <row r="52" spans="16382:16384" s="28" customFormat="1">
      <c r="XFB52" s="1"/>
      <c r="XFC52" s="1"/>
      <c r="XFD52" s="1"/>
    </row>
    <row r="53" spans="16382:16384" s="28" customFormat="1">
      <c r="XFB53" s="1"/>
      <c r="XFC53" s="1"/>
      <c r="XFD53" s="1"/>
    </row>
    <row r="54" spans="16382:16384" s="28" customFormat="1">
      <c r="XFB54" s="1"/>
      <c r="XFC54" s="1"/>
      <c r="XFD54" s="1"/>
    </row>
    <row r="55" spans="16382:16384" s="28" customFormat="1">
      <c r="XFB55" s="1"/>
      <c r="XFC55" s="1"/>
      <c r="XFD55" s="1"/>
    </row>
    <row r="56" spans="16382:16384" s="28" customFormat="1">
      <c r="XFB56" s="1"/>
      <c r="XFC56" s="1"/>
      <c r="XFD56" s="1"/>
    </row>
    <row r="57" spans="16382:16384" s="28" customFormat="1">
      <c r="XFB57" s="1"/>
      <c r="XFC57" s="1"/>
      <c r="XFD57" s="1"/>
    </row>
    <row r="58" spans="16382:16384" s="28" customFormat="1">
      <c r="XFB58" s="1"/>
      <c r="XFC58" s="1"/>
      <c r="XFD58" s="1"/>
    </row>
    <row r="59" spans="16382:16384" s="28" customFormat="1">
      <c r="XFB59" s="1"/>
      <c r="XFC59" s="1"/>
      <c r="XFD59" s="1"/>
    </row>
    <row r="60" spans="16382:16384" s="28" customFormat="1">
      <c r="XFB60" s="1"/>
      <c r="XFC60" s="1"/>
      <c r="XFD60" s="1"/>
    </row>
    <row r="61" spans="16382:16384" s="28" customFormat="1">
      <c r="XFB61" s="1"/>
      <c r="XFC61" s="1"/>
      <c r="XFD61" s="1"/>
    </row>
    <row r="62" spans="16382:16384" s="28" customFormat="1">
      <c r="XFB62" s="1"/>
      <c r="XFC62" s="1"/>
      <c r="XFD62" s="1"/>
    </row>
    <row r="63" spans="16382:16384" s="28" customFormat="1">
      <c r="XFB63" s="1"/>
      <c r="XFC63" s="1"/>
      <c r="XFD63" s="1"/>
    </row>
    <row r="64" spans="16382:16384" s="28" customFormat="1">
      <c r="XFB64" s="1"/>
      <c r="XFC64" s="1"/>
      <c r="XFD64" s="1"/>
    </row>
    <row r="65" spans="16382:16384" s="28" customFormat="1">
      <c r="XFB65" s="1"/>
      <c r="XFC65" s="1"/>
      <c r="XFD65" s="1"/>
    </row>
    <row r="66" spans="16382:16384" s="28" customFormat="1">
      <c r="XFB66" s="1"/>
      <c r="XFC66" s="1"/>
      <c r="XFD66" s="1"/>
    </row>
    <row r="67" spans="16382:16384" s="28" customFormat="1">
      <c r="XFB67" s="1"/>
      <c r="XFC67" s="1"/>
      <c r="XFD67" s="1"/>
    </row>
    <row r="68" spans="16382:16384" s="28" customFormat="1">
      <c r="XFB68" s="1"/>
      <c r="XFC68" s="1"/>
      <c r="XFD68" s="1"/>
    </row>
    <row r="69" spans="16382:16384" s="28" customFormat="1">
      <c r="XFB69" s="1"/>
      <c r="XFC69" s="1"/>
      <c r="XFD69" s="1"/>
    </row>
    <row r="70" spans="16382:16384" s="28" customFormat="1">
      <c r="XFB70" s="1"/>
      <c r="XFC70" s="1"/>
      <c r="XFD70" s="1"/>
    </row>
    <row r="71" spans="16382:16384" s="28" customFormat="1">
      <c r="XFB71" s="1"/>
      <c r="XFC71" s="1"/>
      <c r="XFD71" s="1"/>
    </row>
    <row r="72" spans="16382:16384" s="28" customFormat="1">
      <c r="XFB72" s="1"/>
      <c r="XFC72" s="1"/>
      <c r="XFD72" s="1"/>
    </row>
    <row r="73" spans="16382:16384" s="28" customFormat="1">
      <c r="XFB73" s="1"/>
      <c r="XFC73" s="1"/>
      <c r="XFD73" s="1"/>
    </row>
    <row r="74" spans="16382:16384" s="28" customFormat="1">
      <c r="XFB74" s="1"/>
      <c r="XFC74" s="1"/>
      <c r="XFD74" s="1"/>
    </row>
    <row r="75" spans="16382:16384" s="28" customFormat="1">
      <c r="XFB75" s="1"/>
      <c r="XFC75" s="1"/>
      <c r="XFD75" s="1"/>
    </row>
    <row r="76" spans="16382:16384" s="28" customFormat="1">
      <c r="XFB76" s="1"/>
      <c r="XFC76" s="1"/>
      <c r="XFD76" s="1"/>
    </row>
    <row r="77" spans="16382:16384" s="28" customFormat="1">
      <c r="XFB77" s="1"/>
      <c r="XFC77" s="1"/>
      <c r="XFD77" s="1"/>
    </row>
    <row r="78" spans="16382:16384" s="28" customFormat="1">
      <c r="XFB78" s="1"/>
      <c r="XFC78" s="1"/>
      <c r="XFD78" s="1"/>
    </row>
    <row r="79" spans="16382:16384" s="28" customFormat="1">
      <c r="XFB79" s="1"/>
      <c r="XFC79" s="1"/>
      <c r="XFD79" s="1"/>
    </row>
    <row r="80" spans="16382:16384" s="28" customFormat="1">
      <c r="XFB80" s="1"/>
      <c r="XFC80" s="1"/>
      <c r="XFD80" s="1"/>
    </row>
    <row r="81" spans="16382:16384" s="28" customFormat="1">
      <c r="XFB81" s="1"/>
      <c r="XFC81" s="1"/>
      <c r="XFD81" s="1"/>
    </row>
    <row r="82" spans="16382:16384" s="28" customFormat="1">
      <c r="XFB82" s="1"/>
      <c r="XFC82" s="1"/>
      <c r="XFD82" s="1"/>
    </row>
    <row r="83" spans="16382:16384" s="28" customFormat="1">
      <c r="XFB83" s="1"/>
      <c r="XFC83" s="1"/>
      <c r="XFD83" s="1"/>
    </row>
    <row r="84" spans="16382:16384" s="28" customFormat="1">
      <c r="XFB84" s="1"/>
      <c r="XFC84" s="1"/>
      <c r="XFD84" s="1"/>
    </row>
    <row r="85" spans="16382:16384" s="28" customFormat="1">
      <c r="XFB85" s="1"/>
      <c r="XFC85" s="1"/>
      <c r="XFD85" s="1"/>
    </row>
    <row r="86" spans="16382:16384" s="28" customFormat="1">
      <c r="XFB86" s="1"/>
      <c r="XFC86" s="1"/>
      <c r="XFD86" s="1"/>
    </row>
    <row r="87" spans="16382:16384" s="28" customFormat="1">
      <c r="XFB87" s="1"/>
      <c r="XFC87" s="1"/>
      <c r="XFD87" s="1"/>
    </row>
    <row r="88" spans="16382:16384" s="28" customFormat="1">
      <c r="XFB88" s="1"/>
      <c r="XFC88" s="1"/>
      <c r="XFD88" s="1"/>
    </row>
    <row r="89" spans="16382:16384" s="28" customFormat="1">
      <c r="XFB89" s="1"/>
      <c r="XFC89" s="1"/>
      <c r="XFD89" s="1"/>
    </row>
    <row r="90" spans="16382:16384" s="28" customFormat="1">
      <c r="XFB90" s="1"/>
      <c r="XFC90" s="1"/>
      <c r="XFD90" s="1"/>
    </row>
    <row r="91" spans="16382:16384" s="28" customFormat="1">
      <c r="XFB91" s="1"/>
      <c r="XFC91" s="1"/>
      <c r="XFD91" s="1"/>
    </row>
    <row r="92" spans="16382:16384" s="28" customFormat="1">
      <c r="XFB92" s="1"/>
      <c r="XFC92" s="1"/>
      <c r="XFD92" s="1"/>
    </row>
    <row r="93" spans="16382:16384" s="28" customFormat="1">
      <c r="XFB93" s="1"/>
      <c r="XFC93" s="1"/>
      <c r="XFD93" s="1"/>
    </row>
    <row r="94" spans="16382:16384" s="28" customFormat="1">
      <c r="XFB94" s="1"/>
      <c r="XFC94" s="1"/>
      <c r="XFD94" s="1"/>
    </row>
    <row r="95" spans="16382:16384" s="28" customFormat="1">
      <c r="XFB95" s="1"/>
      <c r="XFC95" s="1"/>
      <c r="XFD95" s="1"/>
    </row>
    <row r="96" spans="16382:16384" s="28" customFormat="1">
      <c r="XFB96" s="1"/>
      <c r="XFC96" s="1"/>
      <c r="XFD96" s="1"/>
    </row>
    <row r="97" spans="16382:16384" s="28" customFormat="1">
      <c r="XFB97" s="1"/>
      <c r="XFC97" s="1"/>
      <c r="XFD97" s="1"/>
    </row>
    <row r="98" spans="16382:16384" s="28" customFormat="1">
      <c r="XFB98" s="1"/>
      <c r="XFC98" s="1"/>
      <c r="XFD98" s="1"/>
    </row>
    <row r="99" spans="16382:16384" s="28" customFormat="1">
      <c r="XFB99" s="1"/>
      <c r="XFC99" s="1"/>
      <c r="XFD99" s="1"/>
    </row>
    <row r="100" spans="16382:16384" s="28" customFormat="1">
      <c r="XFB100" s="1"/>
      <c r="XFC100" s="1"/>
      <c r="XFD100" s="1"/>
    </row>
    <row r="101" spans="16382:16384" s="28" customFormat="1">
      <c r="XFB101" s="1"/>
      <c r="XFC101" s="1"/>
      <c r="XFD101" s="1"/>
    </row>
    <row r="102" spans="16382:16384" s="28" customFormat="1">
      <c r="XFB102" s="1"/>
      <c r="XFC102" s="1"/>
      <c r="XFD102" s="1"/>
    </row>
    <row r="103" spans="16382:16384" s="28" customFormat="1">
      <c r="XFB103" s="1"/>
      <c r="XFC103" s="1"/>
      <c r="XFD103" s="1"/>
    </row>
    <row r="104" spans="16382:16384" s="28" customFormat="1">
      <c r="XFB104" s="1"/>
      <c r="XFC104" s="1"/>
      <c r="XFD104" s="1"/>
    </row>
    <row r="105" spans="16382:16384" s="28" customFormat="1">
      <c r="XFB105" s="1"/>
      <c r="XFC105" s="1"/>
      <c r="XFD105" s="1"/>
    </row>
    <row r="106" spans="16382:16384" s="28" customFormat="1">
      <c r="XFB106" s="1"/>
      <c r="XFC106" s="1"/>
      <c r="XFD106" s="1"/>
    </row>
    <row r="107" spans="16382:16384" s="28" customFormat="1">
      <c r="XFB107" s="1"/>
      <c r="XFC107" s="1"/>
      <c r="XFD107" s="1"/>
    </row>
    <row r="108" spans="16382:16384" s="28" customFormat="1">
      <c r="XFB108" s="1"/>
      <c r="XFC108" s="1"/>
      <c r="XFD108" s="1"/>
    </row>
    <row r="109" spans="16382:16384" s="28" customFormat="1">
      <c r="XFB109" s="1"/>
      <c r="XFC109" s="1"/>
      <c r="XFD109" s="1"/>
    </row>
    <row r="110" spans="16382:16384" s="28" customFormat="1">
      <c r="XFB110" s="1"/>
      <c r="XFC110" s="1"/>
      <c r="XFD110" s="1"/>
    </row>
    <row r="111" spans="16382:16384" s="28" customFormat="1">
      <c r="XFB111" s="1"/>
      <c r="XFC111" s="1"/>
      <c r="XFD111" s="1"/>
    </row>
    <row r="112" spans="16382:16384" s="28" customFormat="1">
      <c r="XFB112" s="1"/>
      <c r="XFC112" s="1"/>
      <c r="XFD112" s="1"/>
    </row>
    <row r="113" spans="16382:16384" s="28" customFormat="1">
      <c r="XFB113" s="1"/>
      <c r="XFC113" s="1"/>
      <c r="XFD113" s="1"/>
    </row>
    <row r="114" spans="16382:16384" s="28" customFormat="1">
      <c r="XFB114" s="1"/>
      <c r="XFC114" s="1"/>
      <c r="XFD114" s="1"/>
    </row>
    <row r="115" spans="16382:16384" s="28" customFormat="1">
      <c r="XFB115" s="1"/>
      <c r="XFC115" s="1"/>
      <c r="XFD115" s="1"/>
    </row>
    <row r="116" spans="16382:16384" s="28" customFormat="1">
      <c r="XFB116" s="1"/>
      <c r="XFC116" s="1"/>
      <c r="XFD116" s="1"/>
    </row>
    <row r="117" spans="16382:16384" s="28" customFormat="1">
      <c r="XFB117" s="1"/>
      <c r="XFC117" s="1"/>
      <c r="XFD117" s="1"/>
    </row>
    <row r="118" spans="16382:16384" s="28" customFormat="1">
      <c r="XFB118" s="1"/>
      <c r="XFC118" s="1"/>
      <c r="XFD118" s="1"/>
    </row>
    <row r="119" spans="16382:16384" s="28" customFormat="1">
      <c r="XFB119" s="1"/>
      <c r="XFC119" s="1"/>
      <c r="XFD119" s="1"/>
    </row>
    <row r="120" spans="16382:16384" s="28" customFormat="1">
      <c r="XFB120" s="1"/>
      <c r="XFC120" s="1"/>
      <c r="XFD120" s="1"/>
    </row>
    <row r="121" spans="16382:16384" s="28" customFormat="1">
      <c r="XFB121" s="1"/>
      <c r="XFC121" s="1"/>
      <c r="XFD121" s="1"/>
    </row>
    <row r="122" spans="16382:16384" s="28" customFormat="1">
      <c r="XFB122" s="1"/>
      <c r="XFC122" s="1"/>
      <c r="XFD122" s="1"/>
    </row>
    <row r="123" spans="16382:16384" s="28" customFormat="1">
      <c r="XFB123" s="1"/>
      <c r="XFC123" s="1"/>
      <c r="XFD123" s="1"/>
    </row>
    <row r="124" spans="16382:16384" s="28" customFormat="1">
      <c r="XFB124" s="1"/>
      <c r="XFC124" s="1"/>
      <c r="XFD124" s="1"/>
    </row>
    <row r="125" spans="16382:16384" s="28" customFormat="1">
      <c r="XFB125" s="1"/>
      <c r="XFC125" s="1"/>
      <c r="XFD125" s="1"/>
    </row>
    <row r="126" spans="16382:16384" s="28" customFormat="1">
      <c r="XFB126" s="1"/>
      <c r="XFC126" s="1"/>
      <c r="XFD126" s="1"/>
    </row>
    <row r="127" spans="16382:16384" s="28" customFormat="1">
      <c r="XFB127" s="1"/>
      <c r="XFC127" s="1"/>
      <c r="XFD127" s="1"/>
    </row>
    <row r="128" spans="16382:16384" s="28" customFormat="1">
      <c r="XFB128" s="1"/>
      <c r="XFC128" s="1"/>
      <c r="XFD128" s="1"/>
    </row>
    <row r="129" spans="16382:16384" s="28" customFormat="1">
      <c r="XFB129" s="1"/>
      <c r="XFC129" s="1"/>
      <c r="XFD129" s="1"/>
    </row>
    <row r="130" spans="16382:16384" s="28" customFormat="1">
      <c r="XFB130" s="1"/>
      <c r="XFC130" s="1"/>
      <c r="XFD130" s="1"/>
    </row>
    <row r="131" spans="16382:16384" s="28" customFormat="1">
      <c r="XFB131" s="1"/>
      <c r="XFC131" s="1"/>
      <c r="XFD131" s="1"/>
    </row>
    <row r="132" spans="16382:16384" s="28" customFormat="1">
      <c r="XFB132" s="1"/>
      <c r="XFC132" s="1"/>
      <c r="XFD132" s="1"/>
    </row>
    <row r="133" spans="16382:16384">
      <c r="XFB133" s="1"/>
      <c r="XFC133" s="1"/>
    </row>
    <row r="134" spans="16382:16384">
      <c r="XFB134" s="1"/>
      <c r="XFC134" s="1"/>
    </row>
    <row r="135" spans="16382:16384">
      <c r="XFB135" s="1"/>
      <c r="XFC135" s="1"/>
    </row>
    <row r="136" spans="16382:16384">
      <c r="XFB136" s="1"/>
      <c r="XFC136" s="1"/>
    </row>
    <row r="137" spans="16382:16384">
      <c r="XFB137" s="1"/>
      <c r="XFC137" s="1"/>
    </row>
    <row r="138" spans="16382:16384">
      <c r="XFB138" s="1"/>
      <c r="XFC138" s="1"/>
    </row>
    <row r="139" spans="16382:16384">
      <c r="XFB139" s="1"/>
      <c r="XFC139" s="1"/>
    </row>
    <row r="140" spans="16382:16384">
      <c r="XFB140" s="1"/>
      <c r="XFC140" s="1"/>
    </row>
    <row r="141" spans="16382:16384">
      <c r="XFB141" s="1"/>
      <c r="XFC141" s="1"/>
    </row>
    <row r="142" spans="16382:16384">
      <c r="XFB142" s="1"/>
      <c r="XFC142" s="1"/>
    </row>
    <row r="143" spans="16382:16384">
      <c r="XFB143" s="1"/>
      <c r="XFC143" s="1"/>
    </row>
    <row r="144" spans="16382:16384">
      <c r="XFB144" s="1"/>
      <c r="XFC144" s="1"/>
    </row>
    <row r="145" spans="16382:16383">
      <c r="XFB145" s="1"/>
      <c r="XFC145" s="1"/>
    </row>
    <row r="146" spans="16382:16383">
      <c r="XFB146" s="1"/>
      <c r="XFC146" s="1"/>
    </row>
    <row r="147" spans="16382:16383">
      <c r="XFB147" s="1"/>
      <c r="XFC147" s="1"/>
    </row>
    <row r="148" spans="16382:16383">
      <c r="XFB148" s="1"/>
      <c r="XFC148" s="1"/>
    </row>
    <row r="149" spans="16382:16383">
      <c r="XFB149" s="1"/>
      <c r="XFC149" s="1"/>
    </row>
    <row r="150" spans="16382:16383">
      <c r="XFB150" s="1"/>
      <c r="XFC150" s="1"/>
    </row>
    <row r="151" spans="16382:16383">
      <c r="XFB151" s="1"/>
      <c r="XFC151" s="1"/>
    </row>
    <row r="152" spans="16382:16383">
      <c r="XFB152" s="1"/>
      <c r="XFC152" s="1"/>
    </row>
    <row r="153" spans="16382:16383">
      <c r="XFB153" s="1"/>
      <c r="XFC153" s="1"/>
    </row>
    <row r="154" spans="16382:16383">
      <c r="XFB154" s="1"/>
      <c r="XFC154" s="1"/>
    </row>
    <row r="155" spans="16382:16383">
      <c r="XFB155" s="1"/>
      <c r="XFC155" s="1"/>
    </row>
    <row r="156" spans="16382:16383">
      <c r="XFB156" s="1"/>
      <c r="XFC156" s="1"/>
    </row>
    <row r="157" spans="16382:16383">
      <c r="XFB157" s="1"/>
      <c r="XFC157" s="1"/>
    </row>
    <row r="158" spans="16382:16383">
      <c r="XFB158" s="1"/>
      <c r="XFC158" s="1"/>
    </row>
    <row r="159" spans="16382:16383">
      <c r="XFB159" s="1"/>
      <c r="XFC159" s="1"/>
    </row>
    <row r="160" spans="16382:16383">
      <c r="XFB160" s="1"/>
      <c r="XFC160" s="1"/>
    </row>
    <row r="161" spans="16382:16383">
      <c r="XFB161" s="1"/>
      <c r="XFC161" s="1"/>
    </row>
    <row r="162" spans="16382:16383">
      <c r="XFB162" s="1"/>
      <c r="XFC162" s="1"/>
    </row>
    <row r="163" spans="16382:16383">
      <c r="XFB163" s="1"/>
      <c r="XFC163" s="1"/>
    </row>
    <row r="164" spans="16382:16383">
      <c r="XFB164" s="1"/>
      <c r="XFC164" s="1"/>
    </row>
    <row r="165" spans="16382:16383">
      <c r="XFB165" s="1"/>
      <c r="XFC165" s="1"/>
    </row>
    <row r="166" spans="16382:16383">
      <c r="XFB166" s="1"/>
      <c r="XFC166" s="1"/>
    </row>
    <row r="167" spans="16382:16383">
      <c r="XFB167" s="1"/>
      <c r="XFC167" s="1"/>
    </row>
    <row r="168" spans="16382:16383">
      <c r="XFB168" s="1"/>
      <c r="XFC168" s="1"/>
    </row>
    <row r="169" spans="16382:16383">
      <c r="XFB169" s="1"/>
      <c r="XFC169" s="1"/>
    </row>
    <row r="170" spans="16382:16383">
      <c r="XFB170" s="1"/>
      <c r="XFC170" s="1"/>
    </row>
    <row r="171" spans="16382:16383">
      <c r="XFB171" s="1"/>
      <c r="XFC171" s="1"/>
    </row>
    <row r="172" spans="16382:16383">
      <c r="XFB172" s="1"/>
      <c r="XFC172" s="1"/>
    </row>
    <row r="173" spans="16382:16383">
      <c r="XFB173" s="1"/>
      <c r="XFC173" s="1"/>
    </row>
    <row r="174" spans="16382:16383">
      <c r="XFB174" s="1"/>
      <c r="XFC174" s="1"/>
    </row>
    <row r="175" spans="16382:16383">
      <c r="XFB175" s="1"/>
      <c r="XFC175" s="1"/>
    </row>
    <row r="176" spans="16382:16383">
      <c r="XFB176" s="1"/>
      <c r="XFC176" s="1"/>
    </row>
    <row r="177" spans="16382:16383">
      <c r="XFB177" s="1"/>
      <c r="XFC177" s="1"/>
    </row>
    <row r="178" spans="16382:16383">
      <c r="XFB178" s="1"/>
      <c r="XFC178" s="1"/>
    </row>
    <row r="179" spans="16382:16383">
      <c r="XFB179" s="1"/>
      <c r="XFC179" s="1"/>
    </row>
    <row r="180" spans="16382:16383">
      <c r="XFB180" s="1"/>
      <c r="XFC180" s="1"/>
    </row>
    <row r="181" spans="16382:16383">
      <c r="XFB181" s="1"/>
      <c r="XFC181" s="1"/>
    </row>
    <row r="182" spans="16382:16383">
      <c r="XFB182" s="1"/>
      <c r="XFC182" s="1"/>
    </row>
    <row r="183" spans="16382:16383">
      <c r="XFB183" s="1"/>
      <c r="XFC183" s="1"/>
    </row>
    <row r="184" spans="16382:16383">
      <c r="XFB184" s="1"/>
      <c r="XFC184" s="1"/>
    </row>
    <row r="185" spans="16382:16383">
      <c r="XFB185" s="1"/>
      <c r="XFC185" s="1"/>
    </row>
    <row r="186" spans="16382:16383">
      <c r="XFB186" s="1"/>
      <c r="XFC186" s="1"/>
    </row>
    <row r="187" spans="16382:16383">
      <c r="XFB187" s="1"/>
      <c r="XFC187" s="1"/>
    </row>
    <row r="188" spans="16382:16383">
      <c r="XFB188" s="1"/>
      <c r="XFC188" s="1"/>
    </row>
    <row r="189" spans="16382:16383">
      <c r="XFB189" s="1"/>
      <c r="XFC189" s="1"/>
    </row>
    <row r="190" spans="16382:16383">
      <c r="XFB190" s="1"/>
      <c r="XFC190" s="1"/>
    </row>
    <row r="191" spans="16382:16383">
      <c r="XFB191" s="1"/>
      <c r="XFC191" s="1"/>
    </row>
    <row r="192" spans="16382:16383">
      <c r="XFB192" s="1"/>
      <c r="XFC192" s="1"/>
    </row>
    <row r="193" spans="16382:16383">
      <c r="XFB193" s="1"/>
      <c r="XFC193" s="1"/>
    </row>
    <row r="194" spans="16382:16383">
      <c r="XFB194" s="1"/>
      <c r="XFC194" s="1"/>
    </row>
    <row r="195" spans="16382:16383">
      <c r="XFB195" s="1"/>
      <c r="XFC195" s="1"/>
    </row>
    <row r="196" spans="16382:16383">
      <c r="XFB196" s="1"/>
      <c r="XFC196" s="1"/>
    </row>
    <row r="197" spans="16382:16383">
      <c r="XFB197" s="1"/>
      <c r="XFC197" s="1"/>
    </row>
    <row r="198" spans="16382:16383">
      <c r="XFB198" s="1"/>
      <c r="XFC198" s="1"/>
    </row>
    <row r="199" spans="16382:16383">
      <c r="XFB199" s="1"/>
      <c r="XFC199" s="1"/>
    </row>
    <row r="200" spans="16382:16383">
      <c r="XFB200" s="1"/>
      <c r="XFC200" s="1"/>
    </row>
    <row r="201" spans="16382:16383">
      <c r="XFB201" s="1"/>
      <c r="XFC201" s="1"/>
    </row>
    <row r="202" spans="16382:16383">
      <c r="XFB202" s="1"/>
      <c r="XFC202" s="1"/>
    </row>
    <row r="203" spans="16382:16383">
      <c r="XFB203" s="1"/>
      <c r="XFC203" s="1"/>
    </row>
    <row r="204" spans="16382:16383">
      <c r="XFB204" s="1"/>
      <c r="XFC204" s="1"/>
    </row>
    <row r="205" spans="16382:16383">
      <c r="XFB205" s="1"/>
      <c r="XFC205" s="1"/>
    </row>
    <row r="206" spans="16382:16383">
      <c r="XFB206" s="1"/>
      <c r="XFC206" s="1"/>
    </row>
    <row r="207" spans="16382:16383">
      <c r="XFB207" s="1"/>
      <c r="XFC207" s="1"/>
    </row>
    <row r="208" spans="16382:16383">
      <c r="XFB208" s="1"/>
      <c r="XFC208" s="1"/>
    </row>
    <row r="209" spans="16382:16383">
      <c r="XFB209" s="1"/>
      <c r="XFC209" s="1"/>
    </row>
    <row r="210" spans="16382:16383">
      <c r="XFB210" s="1"/>
      <c r="XFC210" s="1"/>
    </row>
    <row r="211" spans="16382:16383">
      <c r="XFB211" s="1"/>
      <c r="XFC211" s="1"/>
    </row>
    <row r="212" spans="16382:16383">
      <c r="XFB212" s="1"/>
      <c r="XFC212" s="1"/>
    </row>
    <row r="213" spans="16382:16383">
      <c r="XFB213" s="1"/>
      <c r="XFC213" s="1"/>
    </row>
    <row r="214" spans="16382:16383">
      <c r="XFB214" s="1"/>
      <c r="XFC214" s="1"/>
    </row>
    <row r="215" spans="16382:16383">
      <c r="XFB215" s="1"/>
      <c r="XFC215" s="1"/>
    </row>
    <row r="216" spans="16382:16383">
      <c r="XFB216" s="1"/>
      <c r="XFC216" s="1"/>
    </row>
    <row r="217" spans="16382:16383">
      <c r="XFB217" s="1"/>
      <c r="XFC217" s="1"/>
    </row>
    <row r="218" spans="16382:16383">
      <c r="XFB218" s="1"/>
      <c r="XFC218" s="1"/>
    </row>
    <row r="219" spans="16382:16383">
      <c r="XFB219" s="1"/>
      <c r="XFC219" s="1"/>
    </row>
    <row r="220" spans="16382:16383">
      <c r="XFB220" s="1"/>
      <c r="XFC220" s="1"/>
    </row>
    <row r="221" spans="16382:16383">
      <c r="XFB221" s="1"/>
      <c r="XFC221" s="1"/>
    </row>
    <row r="222" spans="16382:16383">
      <c r="XFB222" s="1"/>
      <c r="XFC222" s="1"/>
    </row>
    <row r="223" spans="16382:16383">
      <c r="XFB223" s="1"/>
      <c r="XFC223" s="1"/>
    </row>
    <row r="224" spans="16382:16383">
      <c r="XFB224" s="1"/>
      <c r="XFC224" s="1"/>
    </row>
    <row r="225" spans="16382:16383">
      <c r="XFB225" s="1"/>
      <c r="XFC225" s="1"/>
    </row>
    <row r="226" spans="16382:16383">
      <c r="XFB226" s="1"/>
      <c r="XFC226" s="1"/>
    </row>
    <row r="227" spans="16382:16383">
      <c r="XFB227" s="1"/>
      <c r="XFC227" s="1"/>
    </row>
    <row r="228" spans="16382:16383">
      <c r="XFB228" s="1"/>
      <c r="XFC228" s="1"/>
    </row>
    <row r="229" spans="16382:16383">
      <c r="XFB229" s="1"/>
      <c r="XFC229" s="1"/>
    </row>
    <row r="230" spans="16382:16383">
      <c r="XFB230" s="1"/>
      <c r="XFC230" s="1"/>
    </row>
    <row r="231" spans="16382:16383">
      <c r="XFB231" s="1"/>
      <c r="XFC231" s="1"/>
    </row>
    <row r="232" spans="16382:16383">
      <c r="XFB232" s="1"/>
      <c r="XFC232" s="1"/>
    </row>
    <row r="233" spans="16382:16383">
      <c r="XFB233" s="1"/>
      <c r="XFC233" s="1"/>
    </row>
    <row r="234" spans="16382:16383">
      <c r="XFB234" s="1"/>
      <c r="XFC234" s="1"/>
    </row>
    <row r="235" spans="16382:16383">
      <c r="XFB235" s="1"/>
      <c r="XFC235" s="1"/>
    </row>
    <row r="236" spans="16382:16383">
      <c r="XFB236" s="1"/>
      <c r="XFC236" s="1"/>
    </row>
    <row r="237" spans="16382:16383">
      <c r="XFB237" s="1"/>
      <c r="XFC237" s="1"/>
    </row>
    <row r="238" spans="16382:16383">
      <c r="XFB238" s="1"/>
      <c r="XFC238" s="1"/>
    </row>
    <row r="239" spans="16382:16383">
      <c r="XFB239" s="1"/>
      <c r="XFC239" s="1"/>
    </row>
    <row r="240" spans="16382:16383">
      <c r="XFB240" s="1"/>
      <c r="XFC240" s="1"/>
    </row>
    <row r="241" spans="16382:16383">
      <c r="XFB241" s="1"/>
      <c r="XFC241" s="1"/>
    </row>
    <row r="242" spans="16382:16383">
      <c r="XFB242" s="1"/>
      <c r="XFC242" s="1"/>
    </row>
    <row r="243" spans="16382:16383">
      <c r="XFB243" s="1"/>
      <c r="XFC243" s="1"/>
    </row>
    <row r="244" spans="16382:16383">
      <c r="XFB244" s="1"/>
      <c r="XFC244" s="1"/>
    </row>
    <row r="245" spans="16382:16383">
      <c r="XFB245" s="1"/>
      <c r="XFC245" s="1"/>
    </row>
    <row r="246" spans="16382:16383">
      <c r="XFB246" s="1"/>
      <c r="XFC246" s="1"/>
    </row>
    <row r="247" spans="16382:16383">
      <c r="XFB247" s="1"/>
      <c r="XFC247" s="1"/>
    </row>
    <row r="248" spans="16382:16383">
      <c r="XFB248" s="1"/>
      <c r="XFC248" s="1"/>
    </row>
    <row r="249" spans="16382:16383">
      <c r="XFB249" s="1"/>
      <c r="XFC249" s="1"/>
    </row>
    <row r="250" spans="16382:16383">
      <c r="XFB250" s="1"/>
      <c r="XFC250" s="1"/>
    </row>
    <row r="251" spans="16382:16383">
      <c r="XFB251" s="1"/>
      <c r="XFC251" s="1"/>
    </row>
    <row r="252" spans="16382:16383">
      <c r="XFB252" s="1"/>
      <c r="XFC252" s="1"/>
    </row>
    <row r="253" spans="16382:16383">
      <c r="XFB253" s="1"/>
      <c r="XFC253" s="1"/>
    </row>
    <row r="254" spans="16382:16383">
      <c r="XFB254" s="1"/>
      <c r="XFC254" s="1"/>
    </row>
    <row r="255" spans="16382:16383">
      <c r="XFB255" s="1"/>
      <c r="XFC255" s="1"/>
    </row>
    <row r="256" spans="16382:16383">
      <c r="XFB256" s="1"/>
      <c r="XFC256" s="1"/>
    </row>
    <row r="257" spans="16382:16383">
      <c r="XFB257" s="1"/>
      <c r="XFC257" s="1"/>
    </row>
    <row r="258" spans="16382:16383">
      <c r="XFB258" s="1"/>
      <c r="XFC258" s="1"/>
    </row>
    <row r="259" spans="16382:16383">
      <c r="XFB259" s="1"/>
      <c r="XFC259" s="1"/>
    </row>
    <row r="260" spans="16382:16383">
      <c r="XFB260" s="1"/>
      <c r="XFC260" s="1"/>
    </row>
    <row r="261" spans="16382:16383">
      <c r="XFB261" s="1"/>
      <c r="XFC261" s="1"/>
    </row>
    <row r="262" spans="16382:16383">
      <c r="XFB262" s="1"/>
      <c r="XFC262" s="1"/>
    </row>
    <row r="263" spans="16382:16383">
      <c r="XFB263" s="1"/>
      <c r="XFC263" s="1"/>
    </row>
    <row r="264" spans="16382:16383">
      <c r="XFB264" s="1"/>
      <c r="XFC264" s="1"/>
    </row>
    <row r="265" spans="16382:16383">
      <c r="XFB265" s="1"/>
      <c r="XFC265" s="1"/>
    </row>
    <row r="266" spans="16382:16383">
      <c r="XFB266" s="1"/>
      <c r="XFC266" s="1"/>
    </row>
    <row r="267" spans="16382:16383">
      <c r="XFB267" s="1"/>
      <c r="XFC267" s="1"/>
    </row>
    <row r="268" spans="16382:16383">
      <c r="XFB268" s="1"/>
      <c r="XFC268" s="1"/>
    </row>
    <row r="269" spans="16382:16383">
      <c r="XFB269" s="1"/>
      <c r="XFC269" s="1"/>
    </row>
    <row r="270" spans="16382:16383">
      <c r="XFB270" s="1"/>
      <c r="XFC270" s="1"/>
    </row>
    <row r="271" spans="16382:16383">
      <c r="XFB271" s="1"/>
      <c r="XFC271" s="1"/>
    </row>
    <row r="272" spans="16382:16383">
      <c r="XFB272" s="1"/>
      <c r="XFC272" s="1"/>
    </row>
    <row r="273" spans="16382:16383">
      <c r="XFB273" s="1"/>
      <c r="XFC273" s="1"/>
    </row>
    <row r="274" spans="16382:16383">
      <c r="XFB274" s="1"/>
      <c r="XFC274" s="1"/>
    </row>
    <row r="275" spans="16382:16383">
      <c r="XFB275" s="1"/>
      <c r="XFC275" s="1"/>
    </row>
    <row r="276" spans="16382:16383">
      <c r="XFB276" s="1"/>
      <c r="XFC276" s="1"/>
    </row>
    <row r="277" spans="16382:16383">
      <c r="XFB277" s="1"/>
      <c r="XFC277" s="1"/>
    </row>
    <row r="278" spans="16382:16383">
      <c r="XFB278" s="1"/>
      <c r="XFC278" s="1"/>
    </row>
    <row r="279" spans="16382:16383">
      <c r="XFB279" s="1"/>
      <c r="XFC279" s="1"/>
    </row>
    <row r="280" spans="16382:16383">
      <c r="XFB280" s="1"/>
      <c r="XFC280" s="1"/>
    </row>
    <row r="281" spans="16382:16383">
      <c r="XFB281" s="1"/>
      <c r="XFC281" s="1"/>
    </row>
    <row r="282" spans="16382:16383">
      <c r="XFB282" s="1"/>
      <c r="XFC282" s="1"/>
    </row>
    <row r="283" spans="16382:16383">
      <c r="XFB283" s="1"/>
      <c r="XFC283" s="1"/>
    </row>
    <row r="284" spans="16382:16383">
      <c r="XFB284" s="1"/>
      <c r="XFC284" s="1"/>
    </row>
    <row r="285" spans="16382:16383">
      <c r="XFB285" s="1"/>
      <c r="XFC285" s="1"/>
    </row>
    <row r="286" spans="16382:16383">
      <c r="XFB286" s="1"/>
      <c r="XFC286" s="1"/>
    </row>
    <row r="287" spans="16382:16383">
      <c r="XFB287" s="1"/>
      <c r="XFC287" s="1"/>
    </row>
    <row r="288" spans="16382:16383">
      <c r="XFB288" s="1"/>
      <c r="XFC288" s="1"/>
    </row>
    <row r="289" spans="16382:16383">
      <c r="XFB289" s="1"/>
      <c r="XFC289" s="1"/>
    </row>
    <row r="290" spans="16382:16383">
      <c r="XFB290" s="1"/>
      <c r="XFC290" s="1"/>
    </row>
    <row r="291" spans="16382:16383">
      <c r="XFB291" s="1"/>
      <c r="XFC291" s="1"/>
    </row>
    <row r="292" spans="16382:16383">
      <c r="XFB292" s="1"/>
      <c r="XFC292" s="1"/>
    </row>
    <row r="293" spans="16382:16383">
      <c r="XFB293" s="1"/>
      <c r="XFC293" s="1"/>
    </row>
    <row r="294" spans="16382:16383">
      <c r="XFB294" s="1"/>
      <c r="XFC294" s="1"/>
    </row>
    <row r="295" spans="16382:16383">
      <c r="XFB295" s="1"/>
      <c r="XFC295" s="1"/>
    </row>
    <row r="296" spans="16382:16383">
      <c r="XFB296" s="1"/>
      <c r="XFC296" s="1"/>
    </row>
    <row r="297" spans="16382:16383">
      <c r="XFB297" s="1"/>
      <c r="XFC297" s="1"/>
    </row>
    <row r="298" spans="16382:16383">
      <c r="XFB298" s="1"/>
      <c r="XFC298" s="1"/>
    </row>
    <row r="299" spans="16382:16383">
      <c r="XFB299" s="1"/>
      <c r="XFC299" s="1"/>
    </row>
    <row r="300" spans="16382:16383">
      <c r="XFB300" s="1"/>
      <c r="XFC300" s="1"/>
    </row>
    <row r="301" spans="16382:16383">
      <c r="XFB301" s="1"/>
      <c r="XFC301" s="1"/>
    </row>
    <row r="302" spans="16382:16383">
      <c r="XFB302" s="1"/>
      <c r="XFC302" s="1"/>
    </row>
    <row r="303" spans="16382:16383">
      <c r="XFB303" s="1"/>
      <c r="XFC303" s="1"/>
    </row>
    <row r="304" spans="16382:16383">
      <c r="XFB304" s="1"/>
      <c r="XFC304" s="1"/>
    </row>
    <row r="305" spans="16382:16383">
      <c r="XFB305" s="1"/>
      <c r="XFC305" s="1"/>
    </row>
    <row r="306" spans="16382:16383">
      <c r="XFB306" s="1"/>
      <c r="XFC306" s="1"/>
    </row>
    <row r="307" spans="16382:16383">
      <c r="XFB307" s="1"/>
      <c r="XFC307" s="1"/>
    </row>
    <row r="308" spans="16382:16383">
      <c r="XFB308" s="1"/>
      <c r="XFC308" s="1"/>
    </row>
    <row r="309" spans="16382:16383">
      <c r="XFB309" s="1"/>
      <c r="XFC309" s="1"/>
    </row>
    <row r="310" spans="16382:16383">
      <c r="XFB310" s="1"/>
      <c r="XFC310" s="1"/>
    </row>
    <row r="311" spans="16382:16383">
      <c r="XFB311" s="1"/>
      <c r="XFC311" s="1"/>
    </row>
    <row r="312" spans="16382:16383">
      <c r="XFB312" s="1"/>
      <c r="XFC312" s="1"/>
    </row>
    <row r="313" spans="16382:16383">
      <c r="XFB313" s="1"/>
      <c r="XFC313" s="1"/>
    </row>
    <row r="314" spans="16382:16383">
      <c r="XFB314" s="1"/>
      <c r="XFC314" s="1"/>
    </row>
    <row r="315" spans="16382:16383">
      <c r="XFB315" s="1"/>
      <c r="XFC315" s="1"/>
    </row>
    <row r="316" spans="16382:16383">
      <c r="XFB316" s="1"/>
      <c r="XFC316" s="1"/>
    </row>
    <row r="317" spans="16382:16383">
      <c r="XFB317" s="1"/>
      <c r="XFC317" s="1"/>
    </row>
    <row r="318" spans="16382:16383">
      <c r="XFB318" s="1"/>
      <c r="XFC318" s="1"/>
    </row>
    <row r="319" spans="16382:16383">
      <c r="XFB319" s="1"/>
      <c r="XFC319" s="1"/>
    </row>
    <row r="320" spans="16382:16383">
      <c r="XFB320" s="1"/>
      <c r="XFC320" s="1"/>
    </row>
    <row r="321" spans="16382:16383">
      <c r="XFB321" s="1"/>
      <c r="XFC321" s="1"/>
    </row>
    <row r="322" spans="16382:16383">
      <c r="XFB322" s="1"/>
      <c r="XFC322" s="1"/>
    </row>
    <row r="323" spans="16382:16383">
      <c r="XFB323" s="1"/>
      <c r="XFC323" s="1"/>
    </row>
    <row r="324" spans="16382:16383">
      <c r="XFB324" s="1"/>
      <c r="XFC324" s="1"/>
    </row>
    <row r="325" spans="16382:16383">
      <c r="XFB325" s="1"/>
      <c r="XFC325" s="1"/>
    </row>
    <row r="326" spans="16382:16383">
      <c r="XFB326" s="1"/>
      <c r="XFC326" s="1"/>
    </row>
    <row r="327" spans="16382:16383">
      <c r="XFB327" s="1"/>
      <c r="XFC327" s="1"/>
    </row>
    <row r="328" spans="16382:16383">
      <c r="XFB328" s="1"/>
      <c r="XFC328" s="1"/>
    </row>
    <row r="329" spans="16382:16383">
      <c r="XFB329" s="1"/>
      <c r="XFC329" s="1"/>
    </row>
    <row r="330" spans="16382:16383">
      <c r="XFB330" s="1"/>
      <c r="XFC330" s="1"/>
    </row>
    <row r="331" spans="16382:16383">
      <c r="XFB331" s="1"/>
      <c r="XFC331" s="1"/>
    </row>
    <row r="332" spans="16382:16383">
      <c r="XFB332" s="1"/>
      <c r="XFC332" s="1"/>
    </row>
    <row r="333" spans="16382:16383">
      <c r="XFB333" s="1"/>
      <c r="XFC333" s="1"/>
    </row>
    <row r="334" spans="16382:16383">
      <c r="XFB334" s="1"/>
      <c r="XFC334" s="1"/>
    </row>
    <row r="335" spans="16382:16383">
      <c r="XFB335" s="1"/>
      <c r="XFC335" s="1"/>
    </row>
    <row r="336" spans="16382:16383">
      <c r="XFB336" s="1"/>
      <c r="XFC336" s="1"/>
    </row>
    <row r="337" spans="16382:16383">
      <c r="XFB337" s="1"/>
      <c r="XFC337" s="1"/>
    </row>
    <row r="338" spans="16382:16383">
      <c r="XFB338" s="1"/>
      <c r="XFC338" s="1"/>
    </row>
    <row r="339" spans="16382:16383">
      <c r="XFB339" s="1"/>
      <c r="XFC339" s="1"/>
    </row>
    <row r="340" spans="16382:16383">
      <c r="XFB340" s="1"/>
      <c r="XFC340" s="1"/>
    </row>
    <row r="341" spans="16382:16383">
      <c r="XFB341" s="1"/>
      <c r="XFC341" s="1"/>
    </row>
    <row r="342" spans="16382:16383">
      <c r="XFB342" s="1"/>
      <c r="XFC342" s="1"/>
    </row>
    <row r="343" spans="16382:16383">
      <c r="XFB343" s="1"/>
      <c r="XFC343" s="1"/>
    </row>
    <row r="344" spans="16382:16383">
      <c r="XFB344" s="1"/>
      <c r="XFC344" s="1"/>
    </row>
    <row r="345" spans="16382:16383">
      <c r="XFB345" s="1"/>
      <c r="XFC345" s="1"/>
    </row>
    <row r="346" spans="16382:16383">
      <c r="XFB346" s="1"/>
      <c r="XFC346" s="1"/>
    </row>
    <row r="347" spans="16382:16383">
      <c r="XFB347" s="1"/>
      <c r="XFC347" s="1"/>
    </row>
    <row r="348" spans="16382:16383">
      <c r="XFB348" s="1"/>
      <c r="XFC348" s="1"/>
    </row>
    <row r="349" spans="16382:16383">
      <c r="XFB349" s="1"/>
      <c r="XFC349" s="1"/>
    </row>
    <row r="350" spans="16382:16383">
      <c r="XFB350" s="1"/>
      <c r="XFC350" s="1"/>
    </row>
    <row r="351" spans="16382:16383">
      <c r="XFB351" s="1"/>
      <c r="XFC351" s="1"/>
    </row>
    <row r="352" spans="16382:16383">
      <c r="XFB352" s="1"/>
      <c r="XFC352" s="1"/>
    </row>
    <row r="353" spans="16382:16383">
      <c r="XFB353" s="1"/>
      <c r="XFC353" s="1"/>
    </row>
    <row r="354" spans="16382:16383">
      <c r="XFB354" s="1"/>
      <c r="XFC354" s="1"/>
    </row>
    <row r="355" spans="16382:16383">
      <c r="XFB355" s="1"/>
      <c r="XFC355" s="1"/>
    </row>
    <row r="356" spans="16382:16383">
      <c r="XFB356" s="1"/>
      <c r="XFC356" s="1"/>
    </row>
    <row r="357" spans="16382:16383">
      <c r="XFB357" s="1"/>
      <c r="XFC357" s="1"/>
    </row>
    <row r="358" spans="16382:16383">
      <c r="XFB358" s="1"/>
      <c r="XFC358" s="1"/>
    </row>
    <row r="359" spans="16382:16383">
      <c r="XFB359" s="1"/>
      <c r="XFC359" s="1"/>
    </row>
    <row r="360" spans="16382:16383">
      <c r="XFB360" s="1"/>
      <c r="XFC360" s="1"/>
    </row>
    <row r="361" spans="16382:16383">
      <c r="XFB361" s="1"/>
      <c r="XFC361" s="1"/>
    </row>
    <row r="362" spans="16382:16383">
      <c r="XFB362" s="1"/>
      <c r="XFC362" s="1"/>
    </row>
    <row r="363" spans="16382:16383">
      <c r="XFB363" s="1"/>
      <c r="XFC363" s="1"/>
    </row>
    <row r="364" spans="16382:16383">
      <c r="XFB364" s="1"/>
      <c r="XFC364" s="1"/>
    </row>
    <row r="365" spans="16382:16383">
      <c r="XFB365" s="1"/>
      <c r="XFC365" s="1"/>
    </row>
    <row r="366" spans="16382:16383">
      <c r="XFB366" s="1"/>
      <c r="XFC366" s="1"/>
    </row>
    <row r="367" spans="16382:16383">
      <c r="XFB367" s="1"/>
      <c r="XFC367" s="1"/>
    </row>
    <row r="368" spans="16382:16383">
      <c r="XFB368" s="1"/>
      <c r="XFC368" s="1"/>
    </row>
    <row r="369" spans="16382:16383">
      <c r="XFB369" s="1"/>
      <c r="XFC369" s="1"/>
    </row>
    <row r="370" spans="16382:16383">
      <c r="XFB370" s="1"/>
      <c r="XFC370" s="1"/>
    </row>
    <row r="371" spans="16382:16383">
      <c r="XFB371" s="1"/>
      <c r="XFC371" s="1"/>
    </row>
    <row r="372" spans="16382:16383">
      <c r="XFB372" s="1"/>
      <c r="XFC372" s="1"/>
    </row>
    <row r="373" spans="16382:16383">
      <c r="XFB373" s="1"/>
      <c r="XFC373" s="1"/>
    </row>
    <row r="374" spans="16382:16383">
      <c r="XFB374" s="1"/>
      <c r="XFC374" s="1"/>
    </row>
    <row r="375" spans="16382:16383">
      <c r="XFB375" s="1"/>
      <c r="XFC375" s="1"/>
    </row>
    <row r="376" spans="16382:16383">
      <c r="XFB376" s="1"/>
      <c r="XFC376" s="1"/>
    </row>
    <row r="377" spans="16382:16383">
      <c r="XFB377" s="1"/>
      <c r="XFC377" s="1"/>
    </row>
    <row r="378" spans="16382:16383">
      <c r="XFB378" s="1"/>
      <c r="XFC378" s="1"/>
    </row>
    <row r="379" spans="16382:16383">
      <c r="XFB379" s="1"/>
      <c r="XFC379" s="1"/>
    </row>
    <row r="380" spans="16382:16383">
      <c r="XFB380" s="1"/>
      <c r="XFC380" s="1"/>
    </row>
    <row r="381" spans="16382:16383">
      <c r="XFB381" s="1"/>
      <c r="XFC381" s="1"/>
    </row>
    <row r="382" spans="16382:16383">
      <c r="XFB382" s="1"/>
      <c r="XFC382" s="1"/>
    </row>
    <row r="383" spans="16382:16383">
      <c r="XFB383" s="1"/>
      <c r="XFC383" s="1"/>
    </row>
    <row r="384" spans="16382:16383">
      <c r="XFB384" s="1"/>
      <c r="XFC384" s="1"/>
    </row>
    <row r="385" spans="16382:16383">
      <c r="XFB385" s="1"/>
      <c r="XFC385" s="1"/>
    </row>
    <row r="386" spans="16382:16383">
      <c r="XFB386" s="1"/>
      <c r="XFC386" s="1"/>
    </row>
    <row r="387" spans="16382:16383">
      <c r="XFB387" s="1"/>
      <c r="XFC387" s="1"/>
    </row>
    <row r="388" spans="16382:16383">
      <c r="XFB388" s="1"/>
      <c r="XFC388" s="1"/>
    </row>
    <row r="389" spans="16382:16383">
      <c r="XFB389" s="1"/>
      <c r="XFC389" s="1"/>
    </row>
    <row r="390" spans="16382:16383">
      <c r="XFB390" s="1"/>
      <c r="XFC390" s="1"/>
    </row>
    <row r="391" spans="16382:16383">
      <c r="XFB391" s="1"/>
      <c r="XFC391" s="1"/>
    </row>
    <row r="392" spans="16382:16383">
      <c r="XFB392" s="1"/>
      <c r="XFC392" s="1"/>
    </row>
    <row r="393" spans="16382:16383">
      <c r="XFB393" s="1"/>
      <c r="XFC393" s="1"/>
    </row>
    <row r="394" spans="16382:16383">
      <c r="XFB394" s="1"/>
      <c r="XFC394" s="1"/>
    </row>
    <row r="395" spans="16382:16383">
      <c r="XFB395" s="1"/>
      <c r="XFC395" s="1"/>
    </row>
    <row r="396" spans="16382:16383">
      <c r="XFB396" s="1"/>
      <c r="XFC396" s="1"/>
    </row>
    <row r="397" spans="16382:16383">
      <c r="XFB397" s="1"/>
      <c r="XFC397" s="1"/>
    </row>
    <row r="398" spans="16382:16383">
      <c r="XFB398" s="1"/>
      <c r="XFC398" s="1"/>
    </row>
    <row r="399" spans="16382:16383">
      <c r="XFB399" s="1"/>
      <c r="XFC399" s="1"/>
    </row>
    <row r="400" spans="16382:16383">
      <c r="XFB400" s="1"/>
      <c r="XFC400" s="1"/>
    </row>
    <row r="401" spans="16382:16383">
      <c r="XFB401" s="1"/>
      <c r="XFC401" s="1"/>
    </row>
    <row r="402" spans="16382:16383">
      <c r="XFB402" s="1"/>
      <c r="XFC402" s="1"/>
    </row>
    <row r="403" spans="16382:16383">
      <c r="XFB403" s="1"/>
      <c r="XFC403" s="1"/>
    </row>
    <row r="404" spans="16382:16383">
      <c r="XFB404" s="1"/>
      <c r="XFC404" s="1"/>
    </row>
    <row r="405" spans="16382:16383">
      <c r="XFB405" s="1"/>
      <c r="XFC405" s="1"/>
    </row>
    <row r="406" spans="16382:16383">
      <c r="XFB406" s="1"/>
      <c r="XFC406" s="1"/>
    </row>
    <row r="407" spans="16382:16383">
      <c r="XFB407" s="1"/>
      <c r="XFC407" s="1"/>
    </row>
    <row r="408" spans="16382:16383">
      <c r="XFB408" s="1"/>
      <c r="XFC408" s="1"/>
    </row>
    <row r="409" spans="16382:16383">
      <c r="XFB409" s="1"/>
      <c r="XFC409" s="1"/>
    </row>
    <row r="410" spans="16382:16383">
      <c r="XFB410" s="1"/>
      <c r="XFC410" s="1"/>
    </row>
    <row r="411" spans="16382:16383">
      <c r="XFB411" s="1"/>
      <c r="XFC411" s="1"/>
    </row>
    <row r="412" spans="16382:16383">
      <c r="XFB412" s="1"/>
      <c r="XFC412" s="1"/>
    </row>
    <row r="413" spans="16382:16383">
      <c r="XFB413" s="1"/>
      <c r="XFC413" s="1"/>
    </row>
    <row r="414" spans="16382:16383">
      <c r="XFB414" s="1"/>
      <c r="XFC414" s="1"/>
    </row>
    <row r="415" spans="16382:16383">
      <c r="XFB415" s="1"/>
      <c r="XFC415" s="1"/>
    </row>
    <row r="416" spans="16382:16383">
      <c r="XFB416" s="1"/>
      <c r="XFC416" s="1"/>
    </row>
    <row r="417" spans="16382:16383">
      <c r="XFB417" s="1"/>
      <c r="XFC417" s="1"/>
    </row>
    <row r="418" spans="16382:16383">
      <c r="XFB418" s="1"/>
      <c r="XFC418" s="1"/>
    </row>
    <row r="419" spans="16382:16383">
      <c r="XFB419" s="1"/>
      <c r="XFC419" s="1"/>
    </row>
    <row r="420" spans="16382:16383">
      <c r="XFB420" s="1"/>
      <c r="XFC420" s="1"/>
    </row>
    <row r="421" spans="16382:16383">
      <c r="XFB421" s="1"/>
      <c r="XFC421" s="1"/>
    </row>
    <row r="422" spans="16382:16383">
      <c r="XFB422" s="1"/>
      <c r="XFC422" s="1"/>
    </row>
    <row r="423" spans="16382:16383">
      <c r="XFB423" s="1"/>
      <c r="XFC423" s="1"/>
    </row>
    <row r="424" spans="16382:16383">
      <c r="XFB424" s="1"/>
      <c r="XFC424" s="1"/>
    </row>
    <row r="425" spans="16382:16383">
      <c r="XFB425" s="1"/>
      <c r="XFC425" s="1"/>
    </row>
    <row r="426" spans="16382:16383">
      <c r="XFB426" s="1"/>
      <c r="XFC426" s="1"/>
    </row>
    <row r="427" spans="16382:16383">
      <c r="XFB427" s="1"/>
      <c r="XFC427" s="1"/>
    </row>
    <row r="428" spans="16382:16383">
      <c r="XFB428" s="1"/>
      <c r="XFC428" s="1"/>
    </row>
    <row r="429" spans="16382:16383">
      <c r="XFB429" s="1"/>
      <c r="XFC429" s="1"/>
    </row>
    <row r="430" spans="16382:16383">
      <c r="XFB430" s="1"/>
      <c r="XFC430" s="1"/>
    </row>
    <row r="431" spans="16382:16383">
      <c r="XFB431" s="1"/>
      <c r="XFC431" s="1"/>
    </row>
    <row r="432" spans="16382:16383">
      <c r="XFB432" s="1"/>
      <c r="XFC432" s="1"/>
    </row>
    <row r="433" spans="16382:16383">
      <c r="XFB433" s="1"/>
      <c r="XFC433" s="1"/>
    </row>
    <row r="434" spans="16382:16383">
      <c r="XFB434" s="1"/>
      <c r="XFC434" s="1"/>
    </row>
    <row r="435" spans="16382:16383">
      <c r="XFB435" s="1"/>
      <c r="XFC435" s="1"/>
    </row>
    <row r="436" spans="16382:16383">
      <c r="XFB436" s="1"/>
      <c r="XFC436" s="1"/>
    </row>
    <row r="437" spans="16382:16383">
      <c r="XFB437" s="1"/>
      <c r="XFC437" s="1"/>
    </row>
    <row r="438" spans="16382:16383">
      <c r="XFB438" s="1"/>
      <c r="XFC438" s="1"/>
    </row>
    <row r="439" spans="16382:16383">
      <c r="XFB439" s="1"/>
      <c r="XFC439" s="1"/>
    </row>
    <row r="440" spans="16382:16383">
      <c r="XFB440" s="1"/>
      <c r="XFC440" s="1"/>
    </row>
    <row r="441" spans="16382:16383">
      <c r="XFB441" s="1"/>
      <c r="XFC441" s="1"/>
    </row>
    <row r="442" spans="16382:16383">
      <c r="XFB442" s="1"/>
      <c r="XFC442" s="1"/>
    </row>
    <row r="443" spans="16382:16383">
      <c r="XFB443" s="1"/>
      <c r="XFC443" s="1"/>
    </row>
    <row r="444" spans="16382:16383">
      <c r="XFB444" s="1"/>
      <c r="XFC444" s="1"/>
    </row>
    <row r="445" spans="16382:16383">
      <c r="XFB445" s="1"/>
      <c r="XFC445" s="1"/>
    </row>
    <row r="446" spans="16382:16383">
      <c r="XFB446" s="1"/>
      <c r="XFC446" s="1"/>
    </row>
    <row r="447" spans="16382:16383">
      <c r="XFB447" s="1"/>
      <c r="XFC447" s="1"/>
    </row>
    <row r="448" spans="16382:16383">
      <c r="XFB448" s="1"/>
      <c r="XFC448" s="1"/>
    </row>
    <row r="449" spans="16382:16383">
      <c r="XFB449" s="1"/>
      <c r="XFC449" s="1"/>
    </row>
    <row r="450" spans="16382:16383">
      <c r="XFB450" s="1"/>
      <c r="XFC450" s="1"/>
    </row>
    <row r="451" spans="16382:16383">
      <c r="XFB451" s="1"/>
      <c r="XFC451" s="1"/>
    </row>
    <row r="452" spans="16382:16383">
      <c r="XFB452" s="1"/>
      <c r="XFC452" s="1"/>
    </row>
    <row r="453" spans="16382:16383">
      <c r="XFB453" s="1"/>
      <c r="XFC453" s="1"/>
    </row>
    <row r="454" spans="16382:16383">
      <c r="XFB454" s="1"/>
      <c r="XFC454" s="1"/>
    </row>
    <row r="455" spans="16382:16383">
      <c r="XFB455" s="1"/>
      <c r="XFC455" s="1"/>
    </row>
    <row r="456" spans="16382:16383">
      <c r="XFB456" s="1"/>
      <c r="XFC456" s="1"/>
    </row>
    <row r="457" spans="16382:16383">
      <c r="XFB457" s="1"/>
      <c r="XFC457" s="1"/>
    </row>
    <row r="458" spans="16382:16383">
      <c r="XFB458" s="1"/>
      <c r="XFC458" s="1"/>
    </row>
    <row r="459" spans="16382:16383">
      <c r="XFB459" s="1"/>
      <c r="XFC459" s="1"/>
    </row>
    <row r="460" spans="16382:16383">
      <c r="XFB460" s="1"/>
      <c r="XFC460" s="1"/>
    </row>
    <row r="461" spans="16382:16383">
      <c r="XFB461" s="1"/>
      <c r="XFC461" s="1"/>
    </row>
    <row r="462" spans="16382:16383">
      <c r="XFB462" s="1"/>
      <c r="XFC462" s="1"/>
    </row>
    <row r="463" spans="16382:16383">
      <c r="XFB463" s="1"/>
      <c r="XFC463" s="1"/>
    </row>
    <row r="464" spans="16382:16383">
      <c r="XFB464" s="1"/>
      <c r="XFC464" s="1"/>
    </row>
    <row r="465" spans="16382:16383">
      <c r="XFB465" s="1"/>
      <c r="XFC465" s="1"/>
    </row>
    <row r="466" spans="16382:16383">
      <c r="XFB466" s="1"/>
      <c r="XFC466" s="1"/>
    </row>
    <row r="467" spans="16382:16383">
      <c r="XFB467" s="1"/>
      <c r="XFC467" s="1"/>
    </row>
    <row r="468" spans="16382:16383">
      <c r="XFB468" s="1"/>
      <c r="XFC468" s="1"/>
    </row>
    <row r="469" spans="16382:16383">
      <c r="XFB469" s="1"/>
      <c r="XFC469" s="1"/>
    </row>
    <row r="470" spans="16382:16383">
      <c r="XFB470" s="1"/>
      <c r="XFC470" s="1"/>
    </row>
    <row r="471" spans="16382:16383">
      <c r="XFB471" s="1"/>
      <c r="XFC471" s="1"/>
    </row>
    <row r="472" spans="16382:16383">
      <c r="XFB472" s="1"/>
      <c r="XFC472" s="1"/>
    </row>
    <row r="473" spans="16382:16383">
      <c r="XFB473" s="1"/>
      <c r="XFC473" s="1"/>
    </row>
    <row r="474" spans="16382:16383">
      <c r="XFB474" s="1"/>
      <c r="XFC474" s="1"/>
    </row>
    <row r="475" spans="16382:16383">
      <c r="XFB475" s="1"/>
      <c r="XFC475" s="1"/>
    </row>
    <row r="476" spans="16382:16383">
      <c r="XFB476" s="1"/>
      <c r="XFC476" s="1"/>
    </row>
    <row r="477" spans="16382:16383">
      <c r="XFB477" s="1"/>
      <c r="XFC477" s="1"/>
    </row>
    <row r="478" spans="16382:16383">
      <c r="XFB478" s="1"/>
      <c r="XFC478" s="1"/>
    </row>
    <row r="479" spans="16382:16383">
      <c r="XFB479" s="1"/>
      <c r="XFC479" s="1"/>
    </row>
    <row r="480" spans="16382:16383">
      <c r="XFB480" s="1"/>
      <c r="XFC480" s="1"/>
    </row>
    <row r="481" spans="16382:16383">
      <c r="XFB481" s="1"/>
      <c r="XFC481" s="1"/>
    </row>
    <row r="482" spans="16382:16383">
      <c r="XFB482" s="1"/>
      <c r="XFC482" s="1"/>
    </row>
    <row r="483" spans="16382:16383">
      <c r="XFB483" s="1"/>
      <c r="XFC483" s="1"/>
    </row>
    <row r="484" spans="16382:16383">
      <c r="XFB484" s="1"/>
      <c r="XFC484" s="1"/>
    </row>
    <row r="485" spans="16382:16383">
      <c r="XFB485" s="1"/>
      <c r="XFC485" s="1"/>
    </row>
    <row r="486" spans="16382:16383">
      <c r="XFB486" s="1"/>
      <c r="XFC486" s="1"/>
    </row>
    <row r="487" spans="16382:16383">
      <c r="XFB487" s="1"/>
      <c r="XFC487" s="1"/>
    </row>
    <row r="488" spans="16382:16383">
      <c r="XFB488" s="1"/>
      <c r="XFC488" s="1"/>
    </row>
    <row r="489" spans="16382:16383">
      <c r="XFB489" s="1"/>
      <c r="XFC489" s="1"/>
    </row>
    <row r="490" spans="16382:16383">
      <c r="XFB490" s="1"/>
      <c r="XFC490" s="1"/>
    </row>
    <row r="491" spans="16382:16383">
      <c r="XFB491" s="1"/>
      <c r="XFC491" s="1"/>
    </row>
    <row r="492" spans="16382:16383">
      <c r="XFB492" s="1"/>
      <c r="XFC492" s="1"/>
    </row>
    <row r="493" spans="16382:16383">
      <c r="XFB493" s="1"/>
      <c r="XFC493" s="1"/>
    </row>
    <row r="494" spans="16382:16383">
      <c r="XFB494" s="1"/>
      <c r="XFC494" s="1"/>
    </row>
    <row r="495" spans="16382:16383">
      <c r="XFB495" s="1"/>
      <c r="XFC495" s="1"/>
    </row>
    <row r="496" spans="16382:16383">
      <c r="XFB496" s="1"/>
      <c r="XFC496" s="1"/>
    </row>
    <row r="497" spans="16382:16383">
      <c r="XFB497" s="1"/>
      <c r="XFC497" s="1"/>
    </row>
    <row r="498" spans="16382:16383">
      <c r="XFB498" s="1"/>
      <c r="XFC498" s="1"/>
    </row>
    <row r="499" spans="16382:16383">
      <c r="XFB499" s="1"/>
      <c r="XFC499" s="1"/>
    </row>
    <row r="500" spans="16382:16383">
      <c r="XFB500" s="1"/>
      <c r="XFC500" s="1"/>
    </row>
    <row r="501" spans="16382:16383">
      <c r="XFB501" s="1"/>
      <c r="XFC501" s="1"/>
    </row>
    <row r="502" spans="16382:16383">
      <c r="XFB502" s="1"/>
      <c r="XFC502" s="1"/>
    </row>
    <row r="503" spans="16382:16383">
      <c r="XFB503" s="1"/>
      <c r="XFC503" s="1"/>
    </row>
    <row r="504" spans="16382:16383">
      <c r="XFB504" s="1"/>
      <c r="XFC504" s="1"/>
    </row>
    <row r="505" spans="16382:16383">
      <c r="XFB505" s="1"/>
      <c r="XFC505" s="1"/>
    </row>
    <row r="506" spans="16382:16383">
      <c r="XFB506" s="1"/>
      <c r="XFC506" s="1"/>
    </row>
    <row r="507" spans="16382:16383">
      <c r="XFB507" s="1"/>
      <c r="XFC507" s="1"/>
    </row>
    <row r="508" spans="16382:16383">
      <c r="XFB508" s="1"/>
      <c r="XFC508" s="1"/>
    </row>
    <row r="509" spans="16382:16383">
      <c r="XFB509" s="1"/>
      <c r="XFC509" s="1"/>
    </row>
    <row r="510" spans="16382:16383">
      <c r="XFB510" s="1"/>
      <c r="XFC510" s="1"/>
    </row>
    <row r="511" spans="16382:16383">
      <c r="XFB511" s="1"/>
      <c r="XFC511" s="1"/>
    </row>
    <row r="512" spans="16382:16383">
      <c r="XFB512" s="1"/>
      <c r="XFC512" s="1"/>
    </row>
    <row r="513" spans="16382:16383">
      <c r="XFB513" s="1"/>
      <c r="XFC513" s="1"/>
    </row>
    <row r="514" spans="16382:16383">
      <c r="XFB514" s="1"/>
      <c r="XFC514" s="1"/>
    </row>
    <row r="515" spans="16382:16383">
      <c r="XFB515" s="1"/>
      <c r="XFC515" s="1"/>
    </row>
    <row r="516" spans="16382:16383">
      <c r="XFB516" s="1"/>
      <c r="XFC516" s="1"/>
    </row>
    <row r="517" spans="16382:16383">
      <c r="XFB517" s="1"/>
      <c r="XFC517" s="1"/>
    </row>
    <row r="518" spans="16382:16383">
      <c r="XFB518" s="1"/>
      <c r="XFC518" s="1"/>
    </row>
    <row r="519" spans="16382:16383">
      <c r="XFB519" s="1"/>
      <c r="XFC519" s="1"/>
    </row>
    <row r="520" spans="16382:16383">
      <c r="XFB520" s="1"/>
      <c r="XFC520" s="1"/>
    </row>
    <row r="521" spans="16382:16383">
      <c r="XFB521" s="1"/>
      <c r="XFC521" s="1"/>
    </row>
    <row r="522" spans="16382:16383">
      <c r="XFB522" s="1"/>
      <c r="XFC522" s="1"/>
    </row>
    <row r="523" spans="16382:16383">
      <c r="XFB523" s="1"/>
      <c r="XFC523" s="1"/>
    </row>
    <row r="524" spans="16382:16383">
      <c r="XFB524" s="1"/>
      <c r="XFC524" s="1"/>
    </row>
    <row r="525" spans="16382:16383">
      <c r="XFB525" s="1"/>
      <c r="XFC525" s="1"/>
    </row>
    <row r="526" spans="16382:16383">
      <c r="XFB526" s="1"/>
      <c r="XFC526" s="1"/>
    </row>
    <row r="527" spans="16382:16383">
      <c r="XFB527" s="1"/>
      <c r="XFC527" s="1"/>
    </row>
    <row r="528" spans="16382:16383">
      <c r="XFB528" s="1"/>
      <c r="XFC528" s="1"/>
    </row>
    <row r="529" spans="16382:16383">
      <c r="XFB529" s="1"/>
      <c r="XFC529" s="1"/>
    </row>
    <row r="530" spans="16382:16383">
      <c r="XFB530" s="1"/>
      <c r="XFC530" s="1"/>
    </row>
    <row r="531" spans="16382:16383">
      <c r="XFB531" s="1"/>
      <c r="XFC531" s="1"/>
    </row>
    <row r="532" spans="16382:16383">
      <c r="XFB532" s="1"/>
      <c r="XFC532" s="1"/>
    </row>
    <row r="533" spans="16382:16383">
      <c r="XFB533" s="1"/>
      <c r="XFC533" s="1"/>
    </row>
    <row r="534" spans="16382:16383">
      <c r="XFB534" s="1"/>
      <c r="XFC534" s="1"/>
    </row>
    <row r="535" spans="16382:16383">
      <c r="XFB535" s="1"/>
      <c r="XFC535" s="1"/>
    </row>
    <row r="536" spans="16382:16383">
      <c r="XFB536" s="1"/>
      <c r="XFC536" s="1"/>
    </row>
    <row r="537" spans="16382:16383">
      <c r="XFB537" s="1"/>
      <c r="XFC537" s="1"/>
    </row>
    <row r="538" spans="16382:16383">
      <c r="XFB538" s="1"/>
      <c r="XFC538" s="1"/>
    </row>
    <row r="539" spans="16382:16383">
      <c r="XFB539" s="1"/>
      <c r="XFC539" s="1"/>
    </row>
  </sheetData>
  <mergeCells count="4">
    <mergeCell ref="A1:L1"/>
    <mergeCell ref="A2:L2"/>
    <mergeCell ref="A4:L4"/>
    <mergeCell ref="A34:L34"/>
  </mergeCells>
  <hyperlinks>
    <hyperlink ref="A1" location="ÍNDICE!A1" display="VOLVER AL ÍNDICE" xr:uid="{00000000-0004-0000-0500-000000000000}"/>
  </hyperlink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V23"/>
  <sheetViews>
    <sheetView zoomScaleNormal="100" workbookViewId="0">
      <selection sqref="A1:L1"/>
    </sheetView>
  </sheetViews>
  <sheetFormatPr baseColWidth="10" defaultColWidth="11.5703125" defaultRowHeight="12.75"/>
  <cols>
    <col min="1" max="1" width="38.42578125" style="28" customWidth="1"/>
    <col min="2" max="2" width="8.5703125" style="28" bestFit="1" customWidth="1"/>
    <col min="3" max="3" width="19.7109375" style="28" bestFit="1" customWidth="1"/>
    <col min="4" max="4" width="17.42578125" style="28" bestFit="1" customWidth="1"/>
    <col min="5" max="5" width="15.28515625" style="28" bestFit="1" customWidth="1"/>
    <col min="6" max="6" width="15.7109375" style="28" bestFit="1" customWidth="1"/>
    <col min="7" max="7" width="15.28515625" style="28" bestFit="1" customWidth="1"/>
    <col min="8" max="8" width="17.42578125" style="28" bestFit="1" customWidth="1"/>
    <col min="9" max="9" width="19" style="28" bestFit="1" customWidth="1"/>
    <col min="10" max="10" width="16.85546875" style="28" bestFit="1" customWidth="1"/>
    <col min="11" max="11" width="19.140625" style="28" bestFit="1" customWidth="1"/>
    <col min="12" max="12" width="17.42578125" style="28" bestFit="1" customWidth="1"/>
    <col min="13" max="126" width="11.5703125" style="28"/>
  </cols>
  <sheetData>
    <row r="1" spans="1:12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ht="15.75" customHeight="1"/>
    <row r="4" spans="1:12" ht="15.75" customHeight="1">
      <c r="A4" s="169" t="s">
        <v>11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</row>
    <row r="5" spans="1:12" ht="15.75" customHeight="1">
      <c r="A5" s="33" t="s">
        <v>64</v>
      </c>
    </row>
    <row r="6" spans="1:12" ht="69.75" customHeight="1">
      <c r="A6" s="34"/>
      <c r="B6" s="133" t="s">
        <v>65</v>
      </c>
      <c r="C6" s="134" t="s">
        <v>67</v>
      </c>
      <c r="D6" s="134" t="s">
        <v>119</v>
      </c>
      <c r="E6" s="134" t="s">
        <v>120</v>
      </c>
      <c r="F6" s="134" t="s">
        <v>121</v>
      </c>
      <c r="G6" s="134" t="s">
        <v>122</v>
      </c>
      <c r="H6" s="134" t="s">
        <v>123</v>
      </c>
      <c r="I6" s="134" t="s">
        <v>69</v>
      </c>
      <c r="J6" s="134" t="s">
        <v>68</v>
      </c>
      <c r="K6" s="134" t="s">
        <v>124</v>
      </c>
      <c r="L6" s="135" t="s">
        <v>125</v>
      </c>
    </row>
    <row r="7" spans="1:12" ht="15.75" customHeight="1">
      <c r="B7" s="85"/>
      <c r="C7" s="85"/>
      <c r="D7" s="85"/>
      <c r="E7" s="85"/>
      <c r="F7" s="85"/>
      <c r="G7" s="85"/>
      <c r="H7" s="85"/>
      <c r="I7" s="85"/>
      <c r="J7" s="85"/>
      <c r="K7" s="85"/>
      <c r="L7" s="75"/>
    </row>
    <row r="8" spans="1:12" ht="15.75" customHeight="1">
      <c r="A8" s="40" t="s">
        <v>126</v>
      </c>
      <c r="B8" s="41">
        <v>2327254.1884880001</v>
      </c>
      <c r="C8" s="47">
        <v>96.739654908418203</v>
      </c>
      <c r="D8" s="47">
        <v>96.578621633946497</v>
      </c>
      <c r="E8" s="47">
        <v>89.219110749822804</v>
      </c>
      <c r="F8" s="47">
        <v>24.600603221557002</v>
      </c>
      <c r="G8" s="47">
        <v>51.806611553605897</v>
      </c>
      <c r="H8" s="47">
        <v>78.926225073177903</v>
      </c>
      <c r="I8" s="47">
        <v>22.031139104367099</v>
      </c>
      <c r="J8" s="47">
        <v>63.5793858991535</v>
      </c>
      <c r="K8" s="47">
        <v>90.241128478769397</v>
      </c>
      <c r="L8" s="86">
        <v>82.308934600500606</v>
      </c>
    </row>
    <row r="9" spans="1:12" ht="15.75" customHeight="1">
      <c r="A9" s="91" t="s">
        <v>80</v>
      </c>
      <c r="B9" s="41"/>
      <c r="C9" s="47"/>
      <c r="D9" s="47"/>
      <c r="E9" s="47"/>
      <c r="F9" s="47"/>
      <c r="G9" s="47"/>
      <c r="H9" s="47"/>
      <c r="I9" s="47"/>
      <c r="J9" s="47"/>
      <c r="K9" s="47"/>
      <c r="L9" s="86"/>
    </row>
    <row r="10" spans="1:12" ht="15.75" customHeight="1">
      <c r="A10" s="80" t="s">
        <v>133</v>
      </c>
      <c r="B10" s="41">
        <v>608330.87975099997</v>
      </c>
      <c r="C10" s="47">
        <v>88.962607390654995</v>
      </c>
      <c r="D10" s="47">
        <v>88.962607390654995</v>
      </c>
      <c r="E10" s="47">
        <v>72.488107123296999</v>
      </c>
      <c r="F10" s="47">
        <v>12.742457961155701</v>
      </c>
      <c r="G10" s="47">
        <v>27.484391495206701</v>
      </c>
      <c r="H10" s="47">
        <v>58.426512491110401</v>
      </c>
      <c r="I10" s="47">
        <v>17.842576232925701</v>
      </c>
      <c r="J10" s="47">
        <v>38.991379080754299</v>
      </c>
      <c r="K10" s="47">
        <v>83.297594619791596</v>
      </c>
      <c r="L10" s="86">
        <v>66.6480047410964</v>
      </c>
    </row>
    <row r="11" spans="1:12" ht="15.75" customHeight="1">
      <c r="A11" s="92" t="s">
        <v>83</v>
      </c>
      <c r="B11" s="41">
        <v>565651.77553700004</v>
      </c>
      <c r="C11" s="47">
        <v>99.215893727763998</v>
      </c>
      <c r="D11" s="47">
        <v>98.5533564942439</v>
      </c>
      <c r="E11" s="47">
        <v>92.219190431565906</v>
      </c>
      <c r="F11" s="47">
        <v>22.911399915604601</v>
      </c>
      <c r="G11" s="47">
        <v>49.281362068979398</v>
      </c>
      <c r="H11" s="47">
        <v>81.739893005030694</v>
      </c>
      <c r="I11" s="47">
        <v>19.858755363290101</v>
      </c>
      <c r="J11" s="47">
        <v>65.724171083536504</v>
      </c>
      <c r="K11" s="47">
        <v>92.604524113393595</v>
      </c>
      <c r="L11" s="86">
        <v>88.584359578523802</v>
      </c>
    </row>
    <row r="12" spans="1:12" ht="15.75" customHeight="1">
      <c r="A12" s="92" t="s">
        <v>84</v>
      </c>
      <c r="B12" s="41">
        <v>1150282.609984</v>
      </c>
      <c r="C12" s="47">
        <v>99.626410148888596</v>
      </c>
      <c r="D12" s="47">
        <v>99.626410148888596</v>
      </c>
      <c r="E12" s="47">
        <v>96.708403050575001</v>
      </c>
      <c r="F12" s="47">
        <v>31.766412762867201</v>
      </c>
      <c r="G12" s="47">
        <v>66.045908246545295</v>
      </c>
      <c r="H12" s="47">
        <v>88.589029898937099</v>
      </c>
      <c r="I12" s="47">
        <v>25.371791398468499</v>
      </c>
      <c r="J12" s="47">
        <v>75.693344723790204</v>
      </c>
      <c r="K12" s="47">
        <v>92.870029210113799</v>
      </c>
      <c r="L12" s="86">
        <v>87.719202468168604</v>
      </c>
    </row>
    <row r="13" spans="1:12" ht="15.75" customHeight="1">
      <c r="A13" s="92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43" t="s">
        <v>86</v>
      </c>
      <c r="G13" s="43" t="s">
        <v>86</v>
      </c>
      <c r="H13" s="43" t="s">
        <v>86</v>
      </c>
      <c r="I13" s="43" t="s">
        <v>86</v>
      </c>
      <c r="J13" s="43" t="s">
        <v>86</v>
      </c>
      <c r="K13" s="43"/>
      <c r="L13" s="52" t="s">
        <v>86</v>
      </c>
    </row>
    <row r="14" spans="1:12" ht="15.75" customHeight="1">
      <c r="A14" s="91" t="s">
        <v>87</v>
      </c>
      <c r="B14" s="41"/>
      <c r="C14" s="47"/>
      <c r="D14" s="47"/>
      <c r="E14" s="47"/>
      <c r="F14" s="47"/>
      <c r="G14" s="47"/>
      <c r="H14" s="47"/>
      <c r="I14" s="47"/>
      <c r="J14" s="47"/>
      <c r="K14" s="47"/>
      <c r="L14" s="86"/>
    </row>
    <row r="15" spans="1:12" ht="15.75" customHeight="1">
      <c r="A15" s="92" t="s">
        <v>88</v>
      </c>
      <c r="B15" s="41">
        <v>1447561.9161960001</v>
      </c>
      <c r="C15" s="47">
        <v>99.010387369706095</v>
      </c>
      <c r="D15" s="47">
        <v>98.751493184727195</v>
      </c>
      <c r="E15" s="47">
        <v>93.442009868809905</v>
      </c>
      <c r="F15" s="47">
        <v>28.165769946851501</v>
      </c>
      <c r="G15" s="47">
        <v>60.484810893467198</v>
      </c>
      <c r="H15" s="47">
        <v>86.452153521325101</v>
      </c>
      <c r="I15" s="47">
        <v>26.937877593638099</v>
      </c>
      <c r="J15" s="47">
        <v>72.232807600571405</v>
      </c>
      <c r="K15" s="47">
        <v>93.355790929361802</v>
      </c>
      <c r="L15" s="86">
        <v>86.361676216461902</v>
      </c>
    </row>
    <row r="16" spans="1:12" ht="15.75" customHeight="1">
      <c r="A16" s="48" t="s">
        <v>89</v>
      </c>
      <c r="B16" s="41">
        <v>879692.27229200001</v>
      </c>
      <c r="C16" s="47">
        <v>93.003091639235294</v>
      </c>
      <c r="D16" s="47">
        <v>93.003091639235294</v>
      </c>
      <c r="E16" s="47">
        <v>82.270194483164801</v>
      </c>
      <c r="F16" s="47">
        <v>18.7340067548413</v>
      </c>
      <c r="G16" s="47">
        <v>37.526355535430099</v>
      </c>
      <c r="H16" s="47">
        <v>66.542067852870403</v>
      </c>
      <c r="I16" s="47">
        <v>13.956943168445401</v>
      </c>
      <c r="J16" s="47">
        <v>49.3399022816387</v>
      </c>
      <c r="K16" s="47">
        <v>85.115851279805497</v>
      </c>
      <c r="L16" s="86">
        <v>75.640017975641697</v>
      </c>
    </row>
    <row r="17" spans="1:12" ht="15.75" customHeight="1">
      <c r="A17" s="91" t="s">
        <v>90</v>
      </c>
      <c r="B17" s="41"/>
      <c r="C17" s="47"/>
      <c r="D17" s="47"/>
      <c r="E17" s="47"/>
      <c r="F17" s="47"/>
      <c r="G17" s="47"/>
      <c r="H17" s="47"/>
      <c r="I17" s="47"/>
      <c r="J17" s="47"/>
      <c r="K17" s="47"/>
      <c r="L17" s="86"/>
    </row>
    <row r="18" spans="1:12" ht="15.75" customHeight="1">
      <c r="A18" s="48" t="s">
        <v>91</v>
      </c>
      <c r="B18" s="41">
        <v>760558.83016600099</v>
      </c>
      <c r="C18" s="47">
        <v>95.392161255250798</v>
      </c>
      <c r="D18" s="47">
        <v>95.392161255250798</v>
      </c>
      <c r="E18" s="47">
        <v>85.568433279376407</v>
      </c>
      <c r="F18" s="47">
        <v>20.898403762310998</v>
      </c>
      <c r="G18" s="47">
        <v>44.519680394887601</v>
      </c>
      <c r="H18" s="47">
        <v>71.004852739153804</v>
      </c>
      <c r="I18" s="47">
        <v>16.6628603172406</v>
      </c>
      <c r="J18" s="47">
        <v>54.871174031982903</v>
      </c>
      <c r="K18" s="47">
        <v>87.4183139810348</v>
      </c>
      <c r="L18" s="86">
        <v>80.330382555896506</v>
      </c>
    </row>
    <row r="19" spans="1:12" ht="15.75" customHeight="1">
      <c r="A19" s="48" t="s">
        <v>92</v>
      </c>
      <c r="B19" s="41">
        <v>1308091.9923650001</v>
      </c>
      <c r="C19" s="47">
        <v>98.768699281165993</v>
      </c>
      <c r="D19" s="47">
        <v>98.768699281165993</v>
      </c>
      <c r="E19" s="47">
        <v>93.921334241237901</v>
      </c>
      <c r="F19" s="47">
        <v>28.390299767952001</v>
      </c>
      <c r="G19" s="47">
        <v>60.014640033202397</v>
      </c>
      <c r="H19" s="47">
        <v>88.482904770357905</v>
      </c>
      <c r="I19" s="47">
        <v>26.296504687723601</v>
      </c>
      <c r="J19" s="47">
        <v>73.125602882453194</v>
      </c>
      <c r="K19" s="47">
        <v>93.768235593612999</v>
      </c>
      <c r="L19" s="86">
        <v>87.976746006857695</v>
      </c>
    </row>
    <row r="20" spans="1:12" ht="15.75" customHeight="1">
      <c r="A20" s="93" t="s">
        <v>85</v>
      </c>
      <c r="B20" s="55">
        <v>258603.365957</v>
      </c>
      <c r="C20" s="67" t="s">
        <v>86</v>
      </c>
      <c r="D20" s="67" t="s">
        <v>86</v>
      </c>
      <c r="E20" s="67" t="s">
        <v>86</v>
      </c>
      <c r="F20" s="67" t="s">
        <v>86</v>
      </c>
      <c r="G20" s="67" t="s">
        <v>86</v>
      </c>
      <c r="H20" s="67" t="s">
        <v>86</v>
      </c>
      <c r="I20" s="67" t="s">
        <v>86</v>
      </c>
      <c r="J20" s="67" t="s">
        <v>86</v>
      </c>
      <c r="K20" s="67"/>
      <c r="L20" s="68" t="s">
        <v>86</v>
      </c>
    </row>
    <row r="21" spans="1:12" ht="15.75" customHeight="1">
      <c r="A21" s="168" t="s">
        <v>62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</row>
    <row r="22" spans="1:12" ht="15.75" customHeight="1"/>
    <row r="23" spans="1:12">
      <c r="A23" s="94"/>
    </row>
  </sheetData>
  <mergeCells count="4">
    <mergeCell ref="A1:L1"/>
    <mergeCell ref="A2:L2"/>
    <mergeCell ref="A4:L4"/>
    <mergeCell ref="A21:L21"/>
  </mergeCells>
  <hyperlinks>
    <hyperlink ref="A1" location="ÍNDICE!A1" display="VOLVER AL ÍNDICE" xr:uid="{00000000-0004-0000-0600-000000000000}"/>
  </hyperlinks>
  <pageMargins left="0.78749999999999998" right="0.78749999999999998" top="1.05277777777778" bottom="1.05277777777778" header="0.78749999999999998" footer="0.78749999999999998"/>
  <pageSetup paperSize="9" scale="35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536"/>
  <sheetViews>
    <sheetView zoomScaleNormal="100" workbookViewId="0">
      <selection sqref="A1:H1"/>
    </sheetView>
  </sheetViews>
  <sheetFormatPr baseColWidth="10" defaultColWidth="11.5703125" defaultRowHeight="12.75"/>
  <cols>
    <col min="1" max="1" width="56.42578125" style="28" bestFit="1" customWidth="1"/>
    <col min="2" max="2" width="8.5703125" style="28" bestFit="1" customWidth="1"/>
    <col min="3" max="3" width="22.28515625" style="28" bestFit="1" customWidth="1"/>
    <col min="4" max="4" width="14.42578125" style="28" customWidth="1"/>
    <col min="5" max="5" width="13.28515625" style="28" customWidth="1"/>
    <col min="6" max="6" width="15" style="28" customWidth="1"/>
    <col min="7" max="7" width="14.5703125" style="28" customWidth="1"/>
    <col min="8" max="8" width="14" style="28" customWidth="1"/>
    <col min="9" max="116" width="11.5703125" style="28"/>
    <col min="16378" max="16382" width="11.5703125" style="28"/>
  </cols>
  <sheetData>
    <row r="1" spans="1:116 16378:16384" s="28" customFormat="1" ht="15.75" customHeight="1">
      <c r="A1" s="164" t="s">
        <v>63</v>
      </c>
      <c r="B1" s="164"/>
      <c r="C1" s="164"/>
      <c r="D1" s="164"/>
      <c r="E1" s="164"/>
      <c r="F1" s="164"/>
      <c r="G1" s="164"/>
      <c r="H1" s="164"/>
      <c r="XEX1" s="1"/>
      <c r="XEY1" s="1"/>
      <c r="XEZ1" s="1"/>
      <c r="XFA1" s="1"/>
      <c r="XFB1" s="1"/>
      <c r="XFC1" s="1"/>
      <c r="XFD1" s="1"/>
    </row>
    <row r="2" spans="1:116 16378:16384" s="28" customFormat="1" ht="15.75" customHeight="1">
      <c r="A2" s="169" t="s">
        <v>0</v>
      </c>
      <c r="B2" s="169"/>
      <c r="C2" s="169"/>
      <c r="D2" s="169"/>
      <c r="E2" s="169"/>
      <c r="F2" s="169"/>
      <c r="G2" s="169"/>
      <c r="H2" s="169"/>
      <c r="XEX2" s="1"/>
      <c r="XEY2" s="1"/>
      <c r="XEZ2" s="1"/>
      <c r="XFA2" s="1"/>
      <c r="XFB2" s="1"/>
      <c r="XFC2" s="1"/>
      <c r="XFD2" s="1"/>
    </row>
    <row r="3" spans="1:116 16378:16384" s="28" customFormat="1" ht="15.75" customHeight="1">
      <c r="A3" s="84"/>
      <c r="XEX3" s="1"/>
      <c r="XEY3" s="1"/>
      <c r="XEZ3" s="1"/>
      <c r="XFA3" s="1"/>
      <c r="XFB3" s="1"/>
      <c r="XFC3" s="1"/>
      <c r="XFD3" s="1"/>
    </row>
    <row r="4" spans="1:116 16378:16384" s="28" customFormat="1" ht="15.75" customHeight="1">
      <c r="A4" s="169" t="s">
        <v>13</v>
      </c>
      <c r="B4" s="169"/>
      <c r="C4" s="169"/>
      <c r="D4" s="169"/>
      <c r="E4" s="169"/>
      <c r="F4" s="169"/>
      <c r="G4" s="169"/>
      <c r="H4" s="169"/>
      <c r="XEX4" s="1"/>
      <c r="XEY4" s="1"/>
      <c r="XEZ4" s="1"/>
      <c r="XFA4" s="1"/>
      <c r="XFB4" s="1"/>
      <c r="XFC4" s="1"/>
      <c r="XFD4" s="1"/>
    </row>
    <row r="5" spans="1:116 16378:16384" s="28" customFormat="1" ht="15.75" customHeight="1">
      <c r="A5" s="33" t="s">
        <v>64</v>
      </c>
      <c r="XEX5" s="1"/>
      <c r="XEY5" s="1"/>
      <c r="XEZ5" s="1"/>
      <c r="XFA5" s="1"/>
      <c r="XFB5" s="1"/>
      <c r="XFC5" s="1"/>
      <c r="XFD5" s="1"/>
    </row>
    <row r="6" spans="1:116 16378:16384" ht="102" customHeight="1">
      <c r="A6" s="34"/>
      <c r="B6" s="133" t="s">
        <v>65</v>
      </c>
      <c r="C6" s="134" t="s">
        <v>134</v>
      </c>
      <c r="D6" s="134" t="s">
        <v>135</v>
      </c>
      <c r="E6" s="134" t="s">
        <v>136</v>
      </c>
      <c r="F6" s="134" t="s">
        <v>137</v>
      </c>
      <c r="G6" s="134" t="s">
        <v>138</v>
      </c>
      <c r="H6" s="135" t="s">
        <v>139</v>
      </c>
      <c r="XEX6" s="1"/>
      <c r="XEY6" s="1"/>
      <c r="XEZ6" s="1"/>
      <c r="XFA6" s="1"/>
      <c r="XFB6" s="1"/>
    </row>
    <row r="7" spans="1:116 16378:16384" ht="15.75" customHeight="1">
      <c r="B7" s="85"/>
      <c r="C7" s="85"/>
      <c r="D7" s="85"/>
      <c r="E7" s="85"/>
      <c r="F7" s="85"/>
      <c r="G7" s="85"/>
      <c r="H7" s="75"/>
      <c r="XEX7" s="1"/>
      <c r="XEY7" s="1"/>
      <c r="XEZ7" s="1"/>
      <c r="XFA7" s="1"/>
      <c r="XFB7" s="1"/>
    </row>
    <row r="8" spans="1:116 16378:16384" ht="15.75" customHeight="1">
      <c r="A8" s="40" t="s">
        <v>126</v>
      </c>
      <c r="B8" s="41">
        <v>2327254.1884880001</v>
      </c>
      <c r="C8" s="47">
        <v>41.401010029419403</v>
      </c>
      <c r="D8" s="47">
        <v>13.4016182468505</v>
      </c>
      <c r="E8" s="47">
        <v>12.113383217204699</v>
      </c>
      <c r="F8" s="47">
        <v>13.7867261466379</v>
      </c>
      <c r="G8" s="47">
        <v>26.0623476986441</v>
      </c>
      <c r="H8" s="86">
        <v>58.598989970580597</v>
      </c>
      <c r="XEX8" s="1"/>
      <c r="XEY8" s="1"/>
      <c r="XEZ8" s="1"/>
      <c r="XFA8" s="1"/>
      <c r="XFB8" s="1"/>
    </row>
    <row r="9" spans="1:116 16378:16384" ht="15.75" customHeight="1">
      <c r="A9" s="78" t="s">
        <v>70</v>
      </c>
      <c r="B9" s="41"/>
      <c r="C9" s="47"/>
      <c r="D9" s="47"/>
      <c r="E9" s="47"/>
      <c r="F9" s="47"/>
      <c r="G9" s="47"/>
      <c r="H9" s="86"/>
      <c r="XEX9" s="1"/>
      <c r="XEY9" s="1"/>
      <c r="XEZ9" s="1"/>
      <c r="XFA9" s="1"/>
      <c r="XFB9" s="1"/>
    </row>
    <row r="10" spans="1:116 16378:16384" ht="15.75" customHeight="1">
      <c r="A10" s="48" t="s">
        <v>71</v>
      </c>
      <c r="B10" s="41">
        <v>1110950.660196</v>
      </c>
      <c r="C10" s="47">
        <v>44.470151316246401</v>
      </c>
      <c r="D10" s="47">
        <v>15.142031302751199</v>
      </c>
      <c r="E10" s="47">
        <v>14.660141862939801</v>
      </c>
      <c r="F10" s="47">
        <v>15.1939157605091</v>
      </c>
      <c r="G10" s="47">
        <v>27.7292251241518</v>
      </c>
      <c r="H10" s="86">
        <v>55.529848683753499</v>
      </c>
      <c r="XEX10" s="1"/>
      <c r="XEY10" s="1"/>
      <c r="XEZ10" s="1"/>
      <c r="XFA10" s="1"/>
      <c r="XFB10" s="1"/>
    </row>
    <row r="11" spans="1:116 16378:16384" ht="15.75" customHeight="1">
      <c r="A11" s="48" t="s">
        <v>72</v>
      </c>
      <c r="B11" s="41">
        <v>1216303.5282920001</v>
      </c>
      <c r="C11" s="47">
        <v>38.5977093240245</v>
      </c>
      <c r="D11" s="47">
        <v>11.8119549855905</v>
      </c>
      <c r="E11" s="47">
        <v>9.7872178045200293</v>
      </c>
      <c r="F11" s="47">
        <v>12.501423428864401</v>
      </c>
      <c r="G11" s="47">
        <v>24.539850613616199</v>
      </c>
      <c r="H11" s="86">
        <v>61.4022906759756</v>
      </c>
      <c r="XEX11" s="1"/>
      <c r="XEY11" s="1"/>
      <c r="XEZ11" s="1"/>
      <c r="XFA11" s="1"/>
      <c r="XFB11" s="1"/>
    </row>
    <row r="12" spans="1:116 16378:16384" s="53" customFormat="1" ht="15.75" customHeight="1">
      <c r="A12" s="78" t="s">
        <v>73</v>
      </c>
      <c r="B12" s="41"/>
      <c r="C12" s="47"/>
      <c r="D12" s="47"/>
      <c r="E12" s="47"/>
      <c r="F12" s="47"/>
      <c r="G12" s="47"/>
      <c r="H12" s="86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XEX12" s="1"/>
      <c r="XEY12" s="1"/>
      <c r="XEZ12" s="1"/>
      <c r="XFA12" s="1"/>
      <c r="XFB12" s="1"/>
      <c r="XFC12" s="1"/>
      <c r="XFD12" s="1"/>
    </row>
    <row r="13" spans="1:116 16378:16384" s="53" customFormat="1" ht="15.75" customHeight="1">
      <c r="A13" s="48" t="s">
        <v>74</v>
      </c>
      <c r="B13" s="41">
        <v>586157.15658299997</v>
      </c>
      <c r="C13" s="47">
        <v>43.856851749723297</v>
      </c>
      <c r="D13" s="47">
        <v>13.2223318457471</v>
      </c>
      <c r="E13" s="47">
        <v>8.9525776649916793</v>
      </c>
      <c r="F13" s="47">
        <v>15.366937112068801</v>
      </c>
      <c r="G13" s="47">
        <v>36.162949159690903</v>
      </c>
      <c r="H13" s="86">
        <v>56.143148250276703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XEX13" s="1"/>
      <c r="XEY13" s="1"/>
      <c r="XEZ13" s="1"/>
      <c r="XFA13" s="1"/>
      <c r="XFB13" s="1"/>
      <c r="XFC13" s="1"/>
      <c r="XFD13" s="1"/>
    </row>
    <row r="14" spans="1:116 16378:16384" s="53" customFormat="1" ht="15.75" customHeight="1">
      <c r="A14" s="48" t="s">
        <v>75</v>
      </c>
      <c r="B14" s="41">
        <v>974134.43404900096</v>
      </c>
      <c r="C14" s="47">
        <v>42.956207238738401</v>
      </c>
      <c r="D14" s="47">
        <v>14.604435669691499</v>
      </c>
      <c r="E14" s="47">
        <v>13.323273242127399</v>
      </c>
      <c r="F14" s="47">
        <v>14.0611599987964</v>
      </c>
      <c r="G14" s="47">
        <v>27.170069213946501</v>
      </c>
      <c r="H14" s="86">
        <v>57.0437927612615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XEX14" s="1"/>
      <c r="XEY14" s="1"/>
      <c r="XEZ14" s="1"/>
      <c r="XFA14" s="1"/>
      <c r="XFB14" s="1"/>
      <c r="XFC14" s="1"/>
      <c r="XFD14" s="1"/>
    </row>
    <row r="15" spans="1:116 16378:16384" s="53" customFormat="1" ht="15.75" customHeight="1">
      <c r="A15" s="48" t="s">
        <v>76</v>
      </c>
      <c r="B15" s="41">
        <v>766962.597856001</v>
      </c>
      <c r="C15" s="47">
        <v>37.5488269355046</v>
      </c>
      <c r="D15" s="47">
        <v>12.010916972289699</v>
      </c>
      <c r="E15" s="47">
        <v>12.992348191757401</v>
      </c>
      <c r="F15" s="47">
        <v>12.2304736841433</v>
      </c>
      <c r="G15" s="47">
        <v>16.935945025103798</v>
      </c>
      <c r="H15" s="86">
        <v>62.4511730644954</v>
      </c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XEX15" s="1"/>
      <c r="XEY15" s="1"/>
      <c r="XEZ15" s="1"/>
      <c r="XFA15" s="1"/>
      <c r="XFB15" s="1"/>
      <c r="XFC15" s="1"/>
      <c r="XFD15" s="1"/>
    </row>
    <row r="16" spans="1:116 16378:16384" ht="15.75" customHeight="1">
      <c r="A16" s="78" t="s">
        <v>103</v>
      </c>
      <c r="B16" s="41"/>
      <c r="C16" s="47"/>
      <c r="D16" s="47"/>
      <c r="E16" s="47"/>
      <c r="F16" s="47"/>
      <c r="G16" s="47"/>
      <c r="H16" s="86"/>
      <c r="XEX16" s="1"/>
      <c r="XEY16" s="1"/>
      <c r="XEZ16" s="1"/>
      <c r="XFA16" s="1"/>
      <c r="XFB16" s="1"/>
    </row>
    <row r="17" spans="1:8 16375:16384" ht="15.75" customHeight="1">
      <c r="A17" s="48" t="s">
        <v>104</v>
      </c>
      <c r="B17" s="41">
        <v>258896.617054</v>
      </c>
      <c r="C17" s="47">
        <v>38.701412328265803</v>
      </c>
      <c r="D17" s="47">
        <v>13.4155186932225</v>
      </c>
      <c r="E17" s="47">
        <v>12.65267433416</v>
      </c>
      <c r="F17" s="47">
        <v>13.5035186337364</v>
      </c>
      <c r="G17" s="47">
        <v>21.3976644451269</v>
      </c>
      <c r="H17" s="86">
        <v>61.298587671734097</v>
      </c>
      <c r="XEX17" s="1"/>
      <c r="XEY17" s="1"/>
      <c r="XEZ17" s="1"/>
      <c r="XFA17" s="1"/>
      <c r="XFB17" s="1"/>
    </row>
    <row r="18" spans="1:8 16375:16384" ht="15.75" customHeight="1">
      <c r="A18" s="48" t="s">
        <v>105</v>
      </c>
      <c r="B18" s="41">
        <v>669567.39901499997</v>
      </c>
      <c r="C18" s="47">
        <v>40.595751407082801</v>
      </c>
      <c r="D18" s="47">
        <v>17.801637629213399</v>
      </c>
      <c r="E18" s="47">
        <v>15.8287525127288</v>
      </c>
      <c r="F18" s="47">
        <v>17.201556411413598</v>
      </c>
      <c r="G18" s="47">
        <v>20.9070194958617</v>
      </c>
      <c r="H18" s="86">
        <v>59.404248592917099</v>
      </c>
      <c r="XEX18" s="1"/>
      <c r="XEY18" s="1"/>
      <c r="XEZ18" s="1"/>
      <c r="XFA18" s="1"/>
      <c r="XFB18" s="1"/>
    </row>
    <row r="19" spans="1:8 16375:16384" ht="15.75" customHeight="1">
      <c r="A19" s="48" t="s">
        <v>106</v>
      </c>
      <c r="B19" s="41">
        <v>1398790.172419</v>
      </c>
      <c r="C19" s="47">
        <v>42.286126080375503</v>
      </c>
      <c r="D19" s="47">
        <v>11.2928614295899</v>
      </c>
      <c r="E19" s="47">
        <v>10.235109510986399</v>
      </c>
      <c r="F19" s="47">
        <v>12.204546349347901</v>
      </c>
      <c r="G19" s="47">
        <v>29.393448032092799</v>
      </c>
      <c r="H19" s="86">
        <v>57.713873919624596</v>
      </c>
      <c r="XEX19" s="1"/>
      <c r="XEY19" s="1"/>
      <c r="XEZ19" s="1"/>
      <c r="XFA19" s="1"/>
      <c r="XFB19" s="1"/>
    </row>
    <row r="20" spans="1:8 16375:16384" ht="15.75" customHeight="1">
      <c r="A20" s="78" t="s">
        <v>107</v>
      </c>
      <c r="B20" s="41"/>
      <c r="C20" s="47"/>
      <c r="D20" s="47"/>
      <c r="E20" s="47"/>
      <c r="F20" s="47"/>
      <c r="G20" s="47"/>
      <c r="H20" s="86"/>
      <c r="XEX20" s="1"/>
      <c r="XEY20" s="1"/>
      <c r="XEZ20" s="1"/>
      <c r="XFA20" s="1"/>
      <c r="XFB20" s="1"/>
    </row>
    <row r="21" spans="1:8 16375:16384" ht="15.75" customHeight="1">
      <c r="A21" s="48" t="s">
        <v>108</v>
      </c>
      <c r="B21" s="41">
        <v>594563.21982100001</v>
      </c>
      <c r="C21" s="47">
        <v>30.583447343874401</v>
      </c>
      <c r="D21" s="47">
        <v>11.196194460202401</v>
      </c>
      <c r="E21" s="47">
        <v>9.9709824051760307</v>
      </c>
      <c r="F21" s="47">
        <v>10.039431916083</v>
      </c>
      <c r="G21" s="47">
        <v>17.449630633767601</v>
      </c>
      <c r="H21" s="86">
        <v>69.416552656125603</v>
      </c>
      <c r="XEX21" s="1"/>
      <c r="XEY21" s="1"/>
      <c r="XEZ21" s="1"/>
      <c r="XFA21" s="1"/>
      <c r="XFB21" s="1"/>
    </row>
    <row r="22" spans="1:8 16375:16384" ht="15.75" customHeight="1">
      <c r="A22" s="48" t="s">
        <v>109</v>
      </c>
      <c r="B22" s="41">
        <v>407792.906571</v>
      </c>
      <c r="C22" s="47">
        <v>45.292898772833901</v>
      </c>
      <c r="D22" s="47">
        <v>19.4473206318983</v>
      </c>
      <c r="E22" s="47">
        <v>18.553100846747402</v>
      </c>
      <c r="F22" s="47">
        <v>21.028447744485199</v>
      </c>
      <c r="G22" s="47">
        <v>23.530425216284002</v>
      </c>
      <c r="H22" s="86">
        <v>54.707101227166099</v>
      </c>
      <c r="XEX22" s="1"/>
      <c r="XEY22" s="1"/>
      <c r="XEZ22" s="1"/>
      <c r="XFA22" s="1"/>
      <c r="XFB22" s="1"/>
    </row>
    <row r="23" spans="1:8 16375:16384" ht="15.75" customHeight="1">
      <c r="A23" s="48" t="s">
        <v>110</v>
      </c>
      <c r="B23" s="41">
        <v>961949.30017200101</v>
      </c>
      <c r="C23" s="47">
        <v>44.445479262322202</v>
      </c>
      <c r="D23" s="47">
        <v>11.8873104130908</v>
      </c>
      <c r="E23" s="47">
        <v>11.370953830253001</v>
      </c>
      <c r="F23" s="47">
        <v>13.2314966855573</v>
      </c>
      <c r="G23" s="47">
        <v>30.1526453536727</v>
      </c>
      <c r="H23" s="86">
        <v>55.554520737677798</v>
      </c>
      <c r="XEX23" s="1"/>
      <c r="XEY23" s="1"/>
      <c r="XEZ23" s="1"/>
      <c r="XFA23" s="1"/>
      <c r="XFB23" s="1"/>
    </row>
    <row r="24" spans="1:8 16375:16384" ht="15.75" customHeight="1">
      <c r="A24" s="48" t="s">
        <v>111</v>
      </c>
      <c r="B24" s="41">
        <v>362948.76192399999</v>
      </c>
      <c r="C24" s="47">
        <v>46.680034043889897</v>
      </c>
      <c r="D24" s="47">
        <v>14.235225390524599</v>
      </c>
      <c r="E24" s="47">
        <v>10.355286531290099</v>
      </c>
      <c r="F24" s="47">
        <v>13.260434823601299</v>
      </c>
      <c r="G24" s="47">
        <v>32.175182577273297</v>
      </c>
      <c r="H24" s="86">
        <v>53.319965956110103</v>
      </c>
      <c r="XEX24" s="1"/>
      <c r="XEY24" s="1"/>
      <c r="XEZ24" s="1"/>
      <c r="XFA24" s="1"/>
      <c r="XFB24" s="1"/>
    </row>
    <row r="25" spans="1:8 16375:16384" ht="15.75" customHeight="1">
      <c r="A25" s="95" t="s">
        <v>127</v>
      </c>
      <c r="B25" s="41"/>
      <c r="C25" s="47"/>
      <c r="D25" s="47"/>
      <c r="E25" s="47"/>
      <c r="F25" s="47"/>
      <c r="G25" s="47"/>
      <c r="H25" s="86"/>
      <c r="XEX25" s="1"/>
      <c r="XEY25" s="1"/>
      <c r="XEZ25" s="1"/>
      <c r="XFA25" s="1"/>
      <c r="XFB25" s="1"/>
    </row>
    <row r="26" spans="1:8 16375:16384" ht="15.75" customHeight="1">
      <c r="A26" s="48" t="s">
        <v>128</v>
      </c>
      <c r="B26" s="41">
        <v>1221898.8865060001</v>
      </c>
      <c r="C26" s="47">
        <v>44.0044799216993</v>
      </c>
      <c r="D26" s="47">
        <v>16.768545396656599</v>
      </c>
      <c r="E26" s="47">
        <v>14.7726260977416</v>
      </c>
      <c r="F26" s="47">
        <v>16.399102690074798</v>
      </c>
      <c r="G26" s="47">
        <v>26.792896474776501</v>
      </c>
      <c r="H26" s="86">
        <v>55.9955200783007</v>
      </c>
      <c r="XEX26" s="1"/>
      <c r="XEY26" s="1"/>
      <c r="XEZ26" s="1"/>
      <c r="XFA26" s="1"/>
      <c r="XFB26" s="1"/>
    </row>
    <row r="27" spans="1:8 16375:16384" ht="15.75" customHeight="1">
      <c r="A27" s="48" t="s">
        <v>129</v>
      </c>
      <c r="B27" s="41">
        <v>1105355.301982</v>
      </c>
      <c r="C27" s="47">
        <v>38.5230422332506</v>
      </c>
      <c r="D27" s="47">
        <v>9.6796977676000093</v>
      </c>
      <c r="E27" s="47">
        <v>9.1737619851441501</v>
      </c>
      <c r="F27" s="47">
        <v>10.8989126229352</v>
      </c>
      <c r="G27" s="47">
        <v>25.254773216037499</v>
      </c>
      <c r="H27" s="86">
        <v>61.4769577667495</v>
      </c>
      <c r="XEU27" s="1"/>
      <c r="XEV27" s="1"/>
      <c r="XEW27" s="1"/>
      <c r="XEX27" s="1"/>
      <c r="XEY27" s="1"/>
      <c r="XEZ27" s="1"/>
      <c r="XFA27" s="1"/>
      <c r="XFB27" s="1"/>
    </row>
    <row r="28" spans="1:8 16375:16384" ht="15.75" customHeight="1">
      <c r="A28" s="78" t="s">
        <v>130</v>
      </c>
      <c r="B28" s="41"/>
      <c r="C28" s="47"/>
      <c r="D28" s="47"/>
      <c r="E28" s="47"/>
      <c r="F28" s="47"/>
      <c r="G28" s="47"/>
      <c r="H28" s="86"/>
      <c r="XEX28" s="1"/>
      <c r="XEY28" s="1"/>
      <c r="XEZ28" s="1"/>
      <c r="XFA28" s="1"/>
      <c r="XFB28" s="1"/>
    </row>
    <row r="29" spans="1:8 16375:16384" ht="15.75" customHeight="1">
      <c r="A29" s="48" t="s">
        <v>131</v>
      </c>
      <c r="B29" s="41">
        <v>447837.18594400003</v>
      </c>
      <c r="C29" s="47">
        <v>36.408560773108498</v>
      </c>
      <c r="D29" s="47">
        <v>12.680242114843301</v>
      </c>
      <c r="E29" s="47">
        <v>8.0951538002771599</v>
      </c>
      <c r="F29" s="47">
        <v>10.900835249331999</v>
      </c>
      <c r="G29" s="47">
        <v>26.397057081093401</v>
      </c>
      <c r="H29" s="86">
        <v>63.591439226891502</v>
      </c>
      <c r="XEX29" s="1"/>
      <c r="XEY29" s="1"/>
      <c r="XEZ29" s="1"/>
      <c r="XFA29" s="1"/>
      <c r="XFB29" s="1"/>
    </row>
    <row r="30" spans="1:8 16375:16384" ht="15.75" customHeight="1">
      <c r="A30" s="65" t="s">
        <v>132</v>
      </c>
      <c r="B30" s="96">
        <v>1879417.002544</v>
      </c>
      <c r="C30" s="88">
        <v>42.590636611965003</v>
      </c>
      <c r="D30" s="88">
        <v>13.573511475723</v>
      </c>
      <c r="E30" s="88">
        <v>13.0708676669668</v>
      </c>
      <c r="F30" s="88">
        <v>14.4743911281941</v>
      </c>
      <c r="G30" s="88">
        <v>25.982591419041299</v>
      </c>
      <c r="H30" s="89">
        <v>57.409363388034997</v>
      </c>
      <c r="XEX30" s="1"/>
      <c r="XEY30" s="1"/>
      <c r="XEZ30" s="1"/>
      <c r="XFA30" s="1"/>
      <c r="XFB30" s="1"/>
    </row>
    <row r="31" spans="1:8 16375:16384" s="28" customFormat="1" ht="15.75" customHeight="1">
      <c r="A31" s="171" t="s">
        <v>62</v>
      </c>
      <c r="B31" s="171"/>
      <c r="C31" s="171"/>
      <c r="D31" s="171"/>
      <c r="E31" s="171"/>
      <c r="F31" s="171"/>
      <c r="G31" s="171"/>
      <c r="H31" s="171"/>
      <c r="XEX31" s="1"/>
      <c r="XEY31" s="1"/>
      <c r="XEZ31" s="1"/>
      <c r="XFA31" s="1"/>
      <c r="XFB31" s="1"/>
      <c r="XFC31" s="1"/>
      <c r="XFD31" s="1"/>
    </row>
    <row r="32" spans="1:8 16375:16384" s="28" customFormat="1">
      <c r="XEX32" s="1"/>
      <c r="XEY32" s="1"/>
      <c r="XEZ32" s="1"/>
      <c r="XFA32" s="1"/>
      <c r="XFB32" s="1"/>
      <c r="XFC32" s="1"/>
      <c r="XFD32" s="1"/>
    </row>
    <row r="33" spans="1:1 16378:16384" s="28" customFormat="1">
      <c r="XEX33" s="1"/>
      <c r="XEY33" s="1"/>
      <c r="XEZ33" s="1"/>
      <c r="XFA33" s="1"/>
      <c r="XFB33" s="1"/>
      <c r="XFC33" s="1"/>
      <c r="XFD33" s="1"/>
    </row>
    <row r="34" spans="1:1 16378:16384" s="28" customFormat="1">
      <c r="A34" s="90"/>
      <c r="XEX34" s="1"/>
      <c r="XEY34" s="1"/>
      <c r="XEZ34" s="1"/>
      <c r="XFA34" s="1"/>
      <c r="XFB34" s="1"/>
      <c r="XFC34" s="1"/>
      <c r="XFD34" s="1"/>
    </row>
    <row r="35" spans="1:1 16378:16384" s="28" customFormat="1">
      <c r="XEX35" s="1"/>
      <c r="XEY35" s="1"/>
      <c r="XEZ35" s="1"/>
      <c r="XFA35" s="1"/>
      <c r="XFB35" s="1"/>
      <c r="XFC35" s="1"/>
      <c r="XFD35" s="1"/>
    </row>
    <row r="36" spans="1:1 16378:16384" s="28" customFormat="1">
      <c r="XEX36" s="1"/>
      <c r="XEY36" s="1"/>
      <c r="XEZ36" s="1"/>
      <c r="XFA36" s="1"/>
      <c r="XFB36" s="1"/>
      <c r="XFC36" s="1"/>
      <c r="XFD36" s="1"/>
    </row>
    <row r="37" spans="1:1 16378:16384" s="28" customFormat="1">
      <c r="XEX37" s="1"/>
      <c r="XEY37" s="1"/>
      <c r="XEZ37" s="1"/>
      <c r="XFA37" s="1"/>
      <c r="XFB37" s="1"/>
      <c r="XFC37" s="1"/>
      <c r="XFD37" s="1"/>
    </row>
    <row r="38" spans="1:1 16378:16384" s="28" customFormat="1">
      <c r="XEX38" s="1"/>
      <c r="XEY38" s="1"/>
      <c r="XEZ38" s="1"/>
      <c r="XFA38" s="1"/>
      <c r="XFB38" s="1"/>
      <c r="XFC38" s="1"/>
      <c r="XFD38" s="1"/>
    </row>
    <row r="39" spans="1:1 16378:16384" s="28" customFormat="1">
      <c r="XEX39" s="1"/>
      <c r="XEY39" s="1"/>
      <c r="XEZ39" s="1"/>
      <c r="XFA39" s="1"/>
      <c r="XFB39" s="1"/>
      <c r="XFC39" s="1"/>
      <c r="XFD39" s="1"/>
    </row>
    <row r="40" spans="1:1 16378:16384" s="28" customFormat="1">
      <c r="XEX40" s="1"/>
      <c r="XEY40" s="1"/>
      <c r="XEZ40" s="1"/>
      <c r="XFA40" s="1"/>
      <c r="XFB40" s="1"/>
      <c r="XFC40" s="1"/>
      <c r="XFD40" s="1"/>
    </row>
    <row r="41" spans="1:1 16378:16384" s="28" customFormat="1">
      <c r="XEX41" s="1"/>
      <c r="XEY41" s="1"/>
      <c r="XEZ41" s="1"/>
      <c r="XFA41" s="1"/>
      <c r="XFB41" s="1"/>
      <c r="XFC41" s="1"/>
      <c r="XFD41" s="1"/>
    </row>
    <row r="42" spans="1:1 16378:16384" s="28" customFormat="1">
      <c r="XEX42" s="1"/>
      <c r="XEY42" s="1"/>
      <c r="XEZ42" s="1"/>
      <c r="XFA42" s="1"/>
      <c r="XFB42" s="1"/>
      <c r="XFC42" s="1"/>
      <c r="XFD42" s="1"/>
    </row>
    <row r="43" spans="1:1 16378:16384" s="28" customFormat="1">
      <c r="XEX43" s="1"/>
      <c r="XEY43" s="1"/>
      <c r="XEZ43" s="1"/>
      <c r="XFA43" s="1"/>
      <c r="XFB43" s="1"/>
      <c r="XFC43" s="1"/>
      <c r="XFD43" s="1"/>
    </row>
    <row r="44" spans="1:1 16378:16384" s="28" customFormat="1">
      <c r="XEX44" s="1"/>
      <c r="XEY44" s="1"/>
      <c r="XEZ44" s="1"/>
      <c r="XFA44" s="1"/>
      <c r="XFB44" s="1"/>
      <c r="XFC44" s="1"/>
      <c r="XFD44" s="1"/>
    </row>
    <row r="45" spans="1:1 16378:16384" s="28" customFormat="1">
      <c r="XEX45" s="1"/>
      <c r="XEY45" s="1"/>
      <c r="XEZ45" s="1"/>
      <c r="XFA45" s="1"/>
      <c r="XFB45" s="1"/>
      <c r="XFC45" s="1"/>
      <c r="XFD45" s="1"/>
    </row>
    <row r="46" spans="1:1 16378:16384" s="28" customFormat="1">
      <c r="XEX46" s="1"/>
      <c r="XEY46" s="1"/>
      <c r="XEZ46" s="1"/>
      <c r="XFA46" s="1"/>
      <c r="XFB46" s="1"/>
      <c r="XFC46" s="1"/>
      <c r="XFD46" s="1"/>
    </row>
    <row r="47" spans="1:1 16378:16384" s="28" customFormat="1">
      <c r="XEX47" s="1"/>
      <c r="XEY47" s="1"/>
      <c r="XEZ47" s="1"/>
      <c r="XFA47" s="1"/>
      <c r="XFB47" s="1"/>
      <c r="XFC47" s="1"/>
      <c r="XFD47" s="1"/>
    </row>
    <row r="48" spans="1:1 16378:16384" s="28" customFormat="1">
      <c r="XEX48" s="1"/>
      <c r="XEY48" s="1"/>
      <c r="XEZ48" s="1"/>
      <c r="XFA48" s="1"/>
      <c r="XFB48" s="1"/>
      <c r="XFC48" s="1"/>
      <c r="XFD48" s="1"/>
    </row>
    <row r="49" spans="16378:16384" s="28" customFormat="1">
      <c r="XEX49" s="1"/>
      <c r="XEY49" s="1"/>
      <c r="XEZ49" s="1"/>
      <c r="XFA49" s="1"/>
      <c r="XFB49" s="1"/>
      <c r="XFC49" s="1"/>
      <c r="XFD49" s="1"/>
    </row>
    <row r="50" spans="16378:16384" s="28" customFormat="1">
      <c r="XEX50" s="1"/>
      <c r="XEY50" s="1"/>
      <c r="XEZ50" s="1"/>
      <c r="XFA50" s="1"/>
      <c r="XFB50" s="1"/>
      <c r="XFC50" s="1"/>
      <c r="XFD50" s="1"/>
    </row>
    <row r="51" spans="16378:16384" s="28" customFormat="1">
      <c r="XEX51" s="1"/>
      <c r="XEY51" s="1"/>
      <c r="XEZ51" s="1"/>
      <c r="XFA51" s="1"/>
      <c r="XFB51" s="1"/>
      <c r="XFC51" s="1"/>
      <c r="XFD51" s="1"/>
    </row>
    <row r="52" spans="16378:16384" s="28" customFormat="1">
      <c r="XEX52" s="1"/>
      <c r="XEY52" s="1"/>
      <c r="XEZ52" s="1"/>
      <c r="XFA52" s="1"/>
      <c r="XFB52" s="1"/>
      <c r="XFC52" s="1"/>
      <c r="XFD52" s="1"/>
    </row>
    <row r="53" spans="16378:16384" s="28" customFormat="1">
      <c r="XEX53" s="1"/>
      <c r="XEY53" s="1"/>
      <c r="XEZ53" s="1"/>
      <c r="XFA53" s="1"/>
      <c r="XFB53" s="1"/>
      <c r="XFC53" s="1"/>
      <c r="XFD53" s="1"/>
    </row>
    <row r="54" spans="16378:16384" s="28" customFormat="1">
      <c r="XEX54" s="1"/>
      <c r="XEY54" s="1"/>
      <c r="XEZ54" s="1"/>
      <c r="XFA54" s="1"/>
      <c r="XFB54" s="1"/>
      <c r="XFC54" s="1"/>
      <c r="XFD54" s="1"/>
    </row>
    <row r="55" spans="16378:16384" s="28" customFormat="1">
      <c r="XEX55" s="1"/>
      <c r="XEY55" s="1"/>
      <c r="XEZ55" s="1"/>
      <c r="XFA55" s="1"/>
      <c r="XFB55" s="1"/>
      <c r="XFC55" s="1"/>
      <c r="XFD55" s="1"/>
    </row>
    <row r="56" spans="16378:16384" s="28" customFormat="1">
      <c r="XEX56" s="1"/>
      <c r="XEY56" s="1"/>
      <c r="XEZ56" s="1"/>
      <c r="XFA56" s="1"/>
      <c r="XFB56" s="1"/>
      <c r="XFC56" s="1"/>
      <c r="XFD56" s="1"/>
    </row>
    <row r="57" spans="16378:16384" s="28" customFormat="1">
      <c r="XEX57" s="1"/>
      <c r="XEY57" s="1"/>
      <c r="XEZ57" s="1"/>
      <c r="XFA57" s="1"/>
      <c r="XFB57" s="1"/>
      <c r="XFC57" s="1"/>
      <c r="XFD57" s="1"/>
    </row>
    <row r="58" spans="16378:16384" s="28" customFormat="1">
      <c r="XEX58" s="1"/>
      <c r="XEY58" s="1"/>
      <c r="XEZ58" s="1"/>
      <c r="XFA58" s="1"/>
      <c r="XFB58" s="1"/>
      <c r="XFC58" s="1"/>
      <c r="XFD58" s="1"/>
    </row>
    <row r="59" spans="16378:16384" s="28" customFormat="1">
      <c r="XEX59" s="1"/>
      <c r="XEY59" s="1"/>
      <c r="XEZ59" s="1"/>
      <c r="XFA59" s="1"/>
      <c r="XFB59" s="1"/>
      <c r="XFC59" s="1"/>
      <c r="XFD59" s="1"/>
    </row>
    <row r="60" spans="16378:16384" s="28" customFormat="1">
      <c r="XEX60" s="1"/>
      <c r="XEY60" s="1"/>
      <c r="XEZ60" s="1"/>
      <c r="XFA60" s="1"/>
      <c r="XFB60" s="1"/>
      <c r="XFC60" s="1"/>
      <c r="XFD60" s="1"/>
    </row>
    <row r="61" spans="16378:16384" s="28" customFormat="1">
      <c r="XEX61" s="1"/>
      <c r="XEY61" s="1"/>
      <c r="XEZ61" s="1"/>
      <c r="XFA61" s="1"/>
      <c r="XFB61" s="1"/>
      <c r="XFC61" s="1"/>
      <c r="XFD61" s="1"/>
    </row>
    <row r="62" spans="16378:16384" s="28" customFormat="1">
      <c r="XEX62" s="1"/>
      <c r="XEY62" s="1"/>
      <c r="XEZ62" s="1"/>
      <c r="XFA62" s="1"/>
      <c r="XFB62" s="1"/>
      <c r="XFC62" s="1"/>
      <c r="XFD62" s="1"/>
    </row>
    <row r="63" spans="16378:16384" s="28" customFormat="1">
      <c r="XEX63" s="1"/>
      <c r="XEY63" s="1"/>
      <c r="XEZ63" s="1"/>
      <c r="XFA63" s="1"/>
      <c r="XFB63" s="1"/>
      <c r="XFC63" s="1"/>
      <c r="XFD63" s="1"/>
    </row>
    <row r="64" spans="16378:16384" s="28" customFormat="1">
      <c r="XEX64" s="1"/>
      <c r="XEY64" s="1"/>
      <c r="XEZ64" s="1"/>
      <c r="XFA64" s="1"/>
      <c r="XFB64" s="1"/>
      <c r="XFC64" s="1"/>
      <c r="XFD64" s="1"/>
    </row>
    <row r="65" spans="16378:16384" s="28" customFormat="1">
      <c r="XEX65" s="1"/>
      <c r="XEY65" s="1"/>
      <c r="XEZ65" s="1"/>
      <c r="XFA65" s="1"/>
      <c r="XFB65" s="1"/>
      <c r="XFC65" s="1"/>
      <c r="XFD65" s="1"/>
    </row>
    <row r="66" spans="16378:16384" s="28" customFormat="1">
      <c r="XEX66" s="1"/>
      <c r="XEY66" s="1"/>
      <c r="XEZ66" s="1"/>
      <c r="XFA66" s="1"/>
      <c r="XFB66" s="1"/>
      <c r="XFC66" s="1"/>
      <c r="XFD66" s="1"/>
    </row>
    <row r="67" spans="16378:16384" s="28" customFormat="1">
      <c r="XEX67" s="1"/>
      <c r="XEY67" s="1"/>
      <c r="XEZ67" s="1"/>
      <c r="XFA67" s="1"/>
      <c r="XFB67" s="1"/>
      <c r="XFC67" s="1"/>
      <c r="XFD67" s="1"/>
    </row>
    <row r="68" spans="16378:16384" s="28" customFormat="1">
      <c r="XEX68" s="1"/>
      <c r="XEY68" s="1"/>
      <c r="XEZ68" s="1"/>
      <c r="XFA68" s="1"/>
      <c r="XFB68" s="1"/>
      <c r="XFC68" s="1"/>
      <c r="XFD68" s="1"/>
    </row>
    <row r="69" spans="16378:16384" s="28" customFormat="1">
      <c r="XEX69" s="1"/>
      <c r="XEY69" s="1"/>
      <c r="XEZ69" s="1"/>
      <c r="XFA69" s="1"/>
      <c r="XFB69" s="1"/>
      <c r="XFC69" s="1"/>
      <c r="XFD69" s="1"/>
    </row>
    <row r="70" spans="16378:16384" s="28" customFormat="1">
      <c r="XEX70" s="1"/>
      <c r="XEY70" s="1"/>
      <c r="XEZ70" s="1"/>
      <c r="XFA70" s="1"/>
      <c r="XFB70" s="1"/>
      <c r="XFC70" s="1"/>
      <c r="XFD70" s="1"/>
    </row>
    <row r="71" spans="16378:16384" s="28" customFormat="1">
      <c r="XEX71" s="1"/>
      <c r="XEY71" s="1"/>
      <c r="XEZ71" s="1"/>
      <c r="XFA71" s="1"/>
      <c r="XFB71" s="1"/>
      <c r="XFC71" s="1"/>
      <c r="XFD71" s="1"/>
    </row>
    <row r="72" spans="16378:16384" s="28" customFormat="1">
      <c r="XEX72" s="1"/>
      <c r="XEY72" s="1"/>
      <c r="XEZ72" s="1"/>
      <c r="XFA72" s="1"/>
      <c r="XFB72" s="1"/>
      <c r="XFC72" s="1"/>
      <c r="XFD72" s="1"/>
    </row>
    <row r="73" spans="16378:16384" s="28" customFormat="1">
      <c r="XEX73" s="1"/>
      <c r="XEY73" s="1"/>
      <c r="XEZ73" s="1"/>
      <c r="XFA73" s="1"/>
      <c r="XFB73" s="1"/>
      <c r="XFC73" s="1"/>
      <c r="XFD73" s="1"/>
    </row>
    <row r="74" spans="16378:16384" s="28" customFormat="1">
      <c r="XEX74" s="1"/>
      <c r="XEY74" s="1"/>
      <c r="XEZ74" s="1"/>
      <c r="XFA74" s="1"/>
      <c r="XFB74" s="1"/>
      <c r="XFC74" s="1"/>
      <c r="XFD74" s="1"/>
    </row>
    <row r="75" spans="16378:16384" s="28" customFormat="1">
      <c r="XEX75" s="1"/>
      <c r="XEY75" s="1"/>
      <c r="XEZ75" s="1"/>
      <c r="XFA75" s="1"/>
      <c r="XFB75" s="1"/>
      <c r="XFC75" s="1"/>
      <c r="XFD75" s="1"/>
    </row>
    <row r="76" spans="16378:16384" s="28" customFormat="1">
      <c r="XEX76" s="1"/>
      <c r="XEY76" s="1"/>
      <c r="XEZ76" s="1"/>
      <c r="XFA76" s="1"/>
      <c r="XFB76" s="1"/>
      <c r="XFC76" s="1"/>
      <c r="XFD76" s="1"/>
    </row>
    <row r="77" spans="16378:16384" s="28" customFormat="1">
      <c r="XEX77" s="1"/>
      <c r="XEY77" s="1"/>
      <c r="XEZ77" s="1"/>
      <c r="XFA77" s="1"/>
      <c r="XFB77" s="1"/>
      <c r="XFC77" s="1"/>
      <c r="XFD77" s="1"/>
    </row>
    <row r="78" spans="16378:16384" s="28" customFormat="1">
      <c r="XEX78" s="1"/>
      <c r="XEY78" s="1"/>
      <c r="XEZ78" s="1"/>
      <c r="XFA78" s="1"/>
      <c r="XFB78" s="1"/>
      <c r="XFC78" s="1"/>
      <c r="XFD78" s="1"/>
    </row>
    <row r="79" spans="16378:16384" s="28" customFormat="1">
      <c r="XEX79" s="1"/>
      <c r="XEY79" s="1"/>
      <c r="XEZ79" s="1"/>
      <c r="XFA79" s="1"/>
      <c r="XFB79" s="1"/>
      <c r="XFC79" s="1"/>
      <c r="XFD79" s="1"/>
    </row>
    <row r="80" spans="16378:16384" s="28" customFormat="1">
      <c r="XEX80" s="1"/>
      <c r="XEY80" s="1"/>
      <c r="XEZ80" s="1"/>
      <c r="XFA80" s="1"/>
      <c r="XFB80" s="1"/>
      <c r="XFC80" s="1"/>
      <c r="XFD80" s="1"/>
    </row>
    <row r="81" spans="16378:16384" s="28" customFormat="1">
      <c r="XEX81" s="1"/>
      <c r="XEY81" s="1"/>
      <c r="XEZ81" s="1"/>
      <c r="XFA81" s="1"/>
      <c r="XFB81" s="1"/>
      <c r="XFC81" s="1"/>
      <c r="XFD81" s="1"/>
    </row>
    <row r="82" spans="16378:16384" s="28" customFormat="1">
      <c r="XEX82" s="1"/>
      <c r="XEY82" s="1"/>
      <c r="XEZ82" s="1"/>
      <c r="XFA82" s="1"/>
      <c r="XFB82" s="1"/>
      <c r="XFC82" s="1"/>
      <c r="XFD82" s="1"/>
    </row>
    <row r="83" spans="16378:16384" s="28" customFormat="1">
      <c r="XEX83" s="1"/>
      <c r="XEY83" s="1"/>
      <c r="XEZ83" s="1"/>
      <c r="XFA83" s="1"/>
      <c r="XFB83" s="1"/>
      <c r="XFC83" s="1"/>
      <c r="XFD83" s="1"/>
    </row>
    <row r="84" spans="16378:16384" s="28" customFormat="1">
      <c r="XEX84" s="1"/>
      <c r="XEY84" s="1"/>
      <c r="XEZ84" s="1"/>
      <c r="XFA84" s="1"/>
      <c r="XFB84" s="1"/>
      <c r="XFC84" s="1"/>
      <c r="XFD84" s="1"/>
    </row>
    <row r="85" spans="16378:16384" s="28" customFormat="1">
      <c r="XEX85" s="1"/>
      <c r="XEY85" s="1"/>
      <c r="XEZ85" s="1"/>
      <c r="XFA85" s="1"/>
      <c r="XFB85" s="1"/>
      <c r="XFC85" s="1"/>
      <c r="XFD85" s="1"/>
    </row>
    <row r="86" spans="16378:16384" s="28" customFormat="1">
      <c r="XEX86" s="1"/>
      <c r="XEY86" s="1"/>
      <c r="XEZ86" s="1"/>
      <c r="XFA86" s="1"/>
      <c r="XFB86" s="1"/>
      <c r="XFC86" s="1"/>
      <c r="XFD86" s="1"/>
    </row>
    <row r="87" spans="16378:16384" s="28" customFormat="1">
      <c r="XEX87" s="1"/>
      <c r="XEY87" s="1"/>
      <c r="XEZ87" s="1"/>
      <c r="XFA87" s="1"/>
      <c r="XFB87" s="1"/>
      <c r="XFC87" s="1"/>
      <c r="XFD87" s="1"/>
    </row>
    <row r="88" spans="16378:16384" s="28" customFormat="1">
      <c r="XEX88" s="1"/>
      <c r="XEY88" s="1"/>
      <c r="XEZ88" s="1"/>
      <c r="XFA88" s="1"/>
      <c r="XFB88" s="1"/>
      <c r="XFC88" s="1"/>
      <c r="XFD88" s="1"/>
    </row>
    <row r="89" spans="16378:16384" s="28" customFormat="1">
      <c r="XEX89" s="1"/>
      <c r="XEY89" s="1"/>
      <c r="XEZ89" s="1"/>
      <c r="XFA89" s="1"/>
      <c r="XFB89" s="1"/>
      <c r="XFC89" s="1"/>
      <c r="XFD89" s="1"/>
    </row>
    <row r="90" spans="16378:16384" s="28" customFormat="1">
      <c r="XEX90" s="1"/>
      <c r="XEY90" s="1"/>
      <c r="XEZ90" s="1"/>
      <c r="XFA90" s="1"/>
      <c r="XFB90" s="1"/>
      <c r="XFC90" s="1"/>
      <c r="XFD90" s="1"/>
    </row>
    <row r="91" spans="16378:16384" s="28" customFormat="1">
      <c r="XEX91" s="1"/>
      <c r="XEY91" s="1"/>
      <c r="XEZ91" s="1"/>
      <c r="XFA91" s="1"/>
      <c r="XFB91" s="1"/>
      <c r="XFC91" s="1"/>
      <c r="XFD91" s="1"/>
    </row>
    <row r="92" spans="16378:16384" s="28" customFormat="1">
      <c r="XEX92" s="1"/>
      <c r="XEY92" s="1"/>
      <c r="XEZ92" s="1"/>
      <c r="XFA92" s="1"/>
      <c r="XFB92" s="1"/>
      <c r="XFC92" s="1"/>
      <c r="XFD92" s="1"/>
    </row>
    <row r="93" spans="16378:16384" s="28" customFormat="1">
      <c r="XEX93" s="1"/>
      <c r="XEY93" s="1"/>
      <c r="XEZ93" s="1"/>
      <c r="XFA93" s="1"/>
      <c r="XFB93" s="1"/>
      <c r="XFC93" s="1"/>
      <c r="XFD93" s="1"/>
    </row>
    <row r="94" spans="16378:16384" s="28" customFormat="1">
      <c r="XEX94" s="1"/>
      <c r="XEY94" s="1"/>
      <c r="XEZ94" s="1"/>
      <c r="XFA94" s="1"/>
      <c r="XFB94" s="1"/>
      <c r="XFC94" s="1"/>
      <c r="XFD94" s="1"/>
    </row>
    <row r="95" spans="16378:16384" s="28" customFormat="1">
      <c r="XEX95" s="1"/>
      <c r="XEY95" s="1"/>
      <c r="XEZ95" s="1"/>
      <c r="XFA95" s="1"/>
      <c r="XFB95" s="1"/>
      <c r="XFC95" s="1"/>
      <c r="XFD95" s="1"/>
    </row>
    <row r="96" spans="16378:16384" s="28" customFormat="1">
      <c r="XEX96" s="1"/>
      <c r="XEY96" s="1"/>
      <c r="XEZ96" s="1"/>
      <c r="XFA96" s="1"/>
      <c r="XFB96" s="1"/>
      <c r="XFC96" s="1"/>
      <c r="XFD96" s="1"/>
    </row>
    <row r="97" spans="16378:16384" s="28" customFormat="1">
      <c r="XEX97" s="1"/>
      <c r="XEY97" s="1"/>
      <c r="XEZ97" s="1"/>
      <c r="XFA97" s="1"/>
      <c r="XFB97" s="1"/>
      <c r="XFC97" s="1"/>
      <c r="XFD97" s="1"/>
    </row>
    <row r="98" spans="16378:16384" s="28" customFormat="1">
      <c r="XEX98" s="1"/>
      <c r="XEY98" s="1"/>
      <c r="XEZ98" s="1"/>
      <c r="XFA98" s="1"/>
      <c r="XFB98" s="1"/>
      <c r="XFC98" s="1"/>
      <c r="XFD98" s="1"/>
    </row>
    <row r="99" spans="16378:16384" s="28" customFormat="1">
      <c r="XEX99" s="1"/>
      <c r="XEY99" s="1"/>
      <c r="XEZ99" s="1"/>
      <c r="XFA99" s="1"/>
      <c r="XFB99" s="1"/>
      <c r="XFC99" s="1"/>
      <c r="XFD99" s="1"/>
    </row>
    <row r="100" spans="16378:16384" s="28" customFormat="1">
      <c r="XEX100" s="1"/>
      <c r="XEY100" s="1"/>
      <c r="XEZ100" s="1"/>
      <c r="XFA100" s="1"/>
      <c r="XFB100" s="1"/>
      <c r="XFC100" s="1"/>
      <c r="XFD100" s="1"/>
    </row>
    <row r="101" spans="16378:16384" s="28" customFormat="1">
      <c r="XEX101" s="1"/>
      <c r="XEY101" s="1"/>
      <c r="XEZ101" s="1"/>
      <c r="XFA101" s="1"/>
      <c r="XFB101" s="1"/>
      <c r="XFC101" s="1"/>
      <c r="XFD101" s="1"/>
    </row>
    <row r="102" spans="16378:16384" s="28" customFormat="1">
      <c r="XEX102" s="1"/>
      <c r="XEY102" s="1"/>
      <c r="XEZ102" s="1"/>
      <c r="XFA102" s="1"/>
      <c r="XFB102" s="1"/>
      <c r="XFC102" s="1"/>
      <c r="XFD102" s="1"/>
    </row>
    <row r="103" spans="16378:16384" s="28" customFormat="1">
      <c r="XEX103" s="1"/>
      <c r="XEY103" s="1"/>
      <c r="XEZ103" s="1"/>
      <c r="XFA103" s="1"/>
      <c r="XFB103" s="1"/>
      <c r="XFC103" s="1"/>
      <c r="XFD103" s="1"/>
    </row>
    <row r="104" spans="16378:16384" s="28" customFormat="1">
      <c r="XEX104" s="1"/>
      <c r="XEY104" s="1"/>
      <c r="XEZ104" s="1"/>
      <c r="XFA104" s="1"/>
      <c r="XFB104" s="1"/>
      <c r="XFC104" s="1"/>
      <c r="XFD104" s="1"/>
    </row>
    <row r="105" spans="16378:16384" s="28" customFormat="1">
      <c r="XEX105" s="1"/>
      <c r="XEY105" s="1"/>
      <c r="XEZ105" s="1"/>
      <c r="XFA105" s="1"/>
      <c r="XFB105" s="1"/>
      <c r="XFC105" s="1"/>
      <c r="XFD105" s="1"/>
    </row>
    <row r="106" spans="16378:16384" s="28" customFormat="1">
      <c r="XEX106" s="1"/>
      <c r="XEY106" s="1"/>
      <c r="XEZ106" s="1"/>
      <c r="XFA106" s="1"/>
      <c r="XFB106" s="1"/>
      <c r="XFC106" s="1"/>
      <c r="XFD106" s="1"/>
    </row>
    <row r="107" spans="16378:16384" s="28" customFormat="1">
      <c r="XEX107" s="1"/>
      <c r="XEY107" s="1"/>
      <c r="XEZ107" s="1"/>
      <c r="XFA107" s="1"/>
      <c r="XFB107" s="1"/>
      <c r="XFC107" s="1"/>
      <c r="XFD107" s="1"/>
    </row>
    <row r="108" spans="16378:16384" s="28" customFormat="1">
      <c r="XEX108" s="1"/>
      <c r="XEY108" s="1"/>
      <c r="XEZ108" s="1"/>
      <c r="XFA108" s="1"/>
      <c r="XFB108" s="1"/>
      <c r="XFC108" s="1"/>
      <c r="XFD108" s="1"/>
    </row>
    <row r="109" spans="16378:16384" s="28" customFormat="1">
      <c r="XEX109" s="1"/>
      <c r="XEY109" s="1"/>
      <c r="XEZ109" s="1"/>
      <c r="XFA109" s="1"/>
      <c r="XFB109" s="1"/>
      <c r="XFC109" s="1"/>
      <c r="XFD109" s="1"/>
    </row>
    <row r="110" spans="16378:16384" s="28" customFormat="1">
      <c r="XEX110" s="1"/>
      <c r="XEY110" s="1"/>
      <c r="XEZ110" s="1"/>
      <c r="XFA110" s="1"/>
      <c r="XFB110" s="1"/>
      <c r="XFC110" s="1"/>
      <c r="XFD110" s="1"/>
    </row>
    <row r="111" spans="16378:16384" s="28" customFormat="1">
      <c r="XEX111" s="1"/>
      <c r="XEY111" s="1"/>
      <c r="XEZ111" s="1"/>
      <c r="XFA111" s="1"/>
      <c r="XFB111" s="1"/>
      <c r="XFC111" s="1"/>
      <c r="XFD111" s="1"/>
    </row>
    <row r="112" spans="16378:16384" s="28" customFormat="1">
      <c r="XEX112" s="1"/>
      <c r="XEY112" s="1"/>
      <c r="XEZ112" s="1"/>
      <c r="XFA112" s="1"/>
      <c r="XFB112" s="1"/>
      <c r="XFC112" s="1"/>
      <c r="XFD112" s="1"/>
    </row>
    <row r="113" spans="16378:16384" s="28" customFormat="1">
      <c r="XEX113" s="1"/>
      <c r="XEY113" s="1"/>
      <c r="XEZ113" s="1"/>
      <c r="XFA113" s="1"/>
      <c r="XFB113" s="1"/>
      <c r="XFC113" s="1"/>
      <c r="XFD113" s="1"/>
    </row>
    <row r="114" spans="16378:16384" s="28" customFormat="1">
      <c r="XEX114" s="1"/>
      <c r="XEY114" s="1"/>
      <c r="XEZ114" s="1"/>
      <c r="XFA114" s="1"/>
      <c r="XFB114" s="1"/>
      <c r="XFC114" s="1"/>
      <c r="XFD114" s="1"/>
    </row>
    <row r="115" spans="16378:16384" s="28" customFormat="1">
      <c r="XEX115" s="1"/>
      <c r="XEY115" s="1"/>
      <c r="XEZ115" s="1"/>
      <c r="XFA115" s="1"/>
      <c r="XFB115" s="1"/>
      <c r="XFC115" s="1"/>
      <c r="XFD115" s="1"/>
    </row>
    <row r="116" spans="16378:16384" s="28" customFormat="1">
      <c r="XEX116" s="1"/>
      <c r="XEY116" s="1"/>
      <c r="XEZ116" s="1"/>
      <c r="XFA116" s="1"/>
      <c r="XFB116" s="1"/>
      <c r="XFC116" s="1"/>
      <c r="XFD116" s="1"/>
    </row>
    <row r="117" spans="16378:16384" s="28" customFormat="1">
      <c r="XEX117" s="1"/>
      <c r="XEY117" s="1"/>
      <c r="XEZ117" s="1"/>
      <c r="XFA117" s="1"/>
      <c r="XFB117" s="1"/>
      <c r="XFC117" s="1"/>
      <c r="XFD117" s="1"/>
    </row>
    <row r="118" spans="16378:16384" s="28" customFormat="1">
      <c r="XEX118" s="1"/>
      <c r="XEY118" s="1"/>
      <c r="XEZ118" s="1"/>
      <c r="XFA118" s="1"/>
      <c r="XFB118" s="1"/>
      <c r="XFC118" s="1"/>
      <c r="XFD118" s="1"/>
    </row>
    <row r="119" spans="16378:16384" s="28" customFormat="1">
      <c r="XEX119" s="1"/>
      <c r="XEY119" s="1"/>
      <c r="XEZ119" s="1"/>
      <c r="XFA119" s="1"/>
      <c r="XFB119" s="1"/>
      <c r="XFC119" s="1"/>
      <c r="XFD119" s="1"/>
    </row>
    <row r="120" spans="16378:16384" s="28" customFormat="1">
      <c r="XEX120" s="1"/>
      <c r="XEY120" s="1"/>
      <c r="XEZ120" s="1"/>
      <c r="XFA120" s="1"/>
      <c r="XFB120" s="1"/>
      <c r="XFC120" s="1"/>
      <c r="XFD120" s="1"/>
    </row>
    <row r="121" spans="16378:16384" s="28" customFormat="1">
      <c r="XEX121" s="1"/>
      <c r="XEY121" s="1"/>
      <c r="XEZ121" s="1"/>
      <c r="XFA121" s="1"/>
      <c r="XFB121" s="1"/>
      <c r="XFC121" s="1"/>
      <c r="XFD121" s="1"/>
    </row>
    <row r="122" spans="16378:16384" s="28" customFormat="1">
      <c r="XEX122" s="1"/>
      <c r="XEY122" s="1"/>
      <c r="XEZ122" s="1"/>
      <c r="XFA122" s="1"/>
      <c r="XFB122" s="1"/>
      <c r="XFC122" s="1"/>
      <c r="XFD122" s="1"/>
    </row>
    <row r="123" spans="16378:16384" s="28" customFormat="1">
      <c r="XEX123" s="1"/>
      <c r="XEY123" s="1"/>
      <c r="XEZ123" s="1"/>
      <c r="XFA123" s="1"/>
      <c r="XFB123" s="1"/>
      <c r="XFC123" s="1"/>
      <c r="XFD123" s="1"/>
    </row>
    <row r="124" spans="16378:16384" s="28" customFormat="1">
      <c r="XEX124" s="1"/>
      <c r="XEY124" s="1"/>
      <c r="XEZ124" s="1"/>
      <c r="XFA124" s="1"/>
      <c r="XFB124" s="1"/>
      <c r="XFC124" s="1"/>
      <c r="XFD124" s="1"/>
    </row>
    <row r="125" spans="16378:16384" s="28" customFormat="1">
      <c r="XEX125" s="1"/>
      <c r="XEY125" s="1"/>
      <c r="XEZ125" s="1"/>
      <c r="XFA125" s="1"/>
      <c r="XFB125" s="1"/>
      <c r="XFC125" s="1"/>
      <c r="XFD125" s="1"/>
    </row>
    <row r="126" spans="16378:16384" s="28" customFormat="1">
      <c r="XEX126" s="1"/>
      <c r="XEY126" s="1"/>
      <c r="XEZ126" s="1"/>
      <c r="XFA126" s="1"/>
      <c r="XFB126" s="1"/>
      <c r="XFC126" s="1"/>
      <c r="XFD126" s="1"/>
    </row>
    <row r="127" spans="16378:16384" s="28" customFormat="1">
      <c r="XEX127" s="1"/>
      <c r="XEY127" s="1"/>
      <c r="XEZ127" s="1"/>
      <c r="XFA127" s="1"/>
      <c r="XFB127" s="1"/>
      <c r="XFC127" s="1"/>
      <c r="XFD127" s="1"/>
    </row>
    <row r="128" spans="16378:16384" s="28" customFormat="1">
      <c r="XEX128" s="1"/>
      <c r="XEY128" s="1"/>
      <c r="XEZ128" s="1"/>
      <c r="XFA128" s="1"/>
      <c r="XFB128" s="1"/>
      <c r="XFC128" s="1"/>
      <c r="XFD128" s="1"/>
    </row>
    <row r="129" spans="16378:16384" s="28" customFormat="1">
      <c r="XEX129" s="1"/>
      <c r="XEY129" s="1"/>
      <c r="XEZ129" s="1"/>
      <c r="XFA129" s="1"/>
      <c r="XFB129" s="1"/>
      <c r="XFC129" s="1"/>
      <c r="XFD129" s="1"/>
    </row>
    <row r="130" spans="16378:16384">
      <c r="XEX130" s="1"/>
      <c r="XEY130" s="1"/>
      <c r="XEZ130" s="1"/>
      <c r="XFA130" s="1"/>
      <c r="XFB130" s="1"/>
    </row>
    <row r="131" spans="16378:16384">
      <c r="XEX131" s="1"/>
      <c r="XEY131" s="1"/>
      <c r="XEZ131" s="1"/>
      <c r="XFA131" s="1"/>
      <c r="XFB131" s="1"/>
    </row>
    <row r="132" spans="16378:16384">
      <c r="XEX132" s="1"/>
      <c r="XEY132" s="1"/>
      <c r="XEZ132" s="1"/>
      <c r="XFA132" s="1"/>
      <c r="XFB132" s="1"/>
    </row>
    <row r="133" spans="16378:16384">
      <c r="XEX133" s="1"/>
      <c r="XEY133" s="1"/>
      <c r="XEZ133" s="1"/>
      <c r="XFA133" s="1"/>
      <c r="XFB133" s="1"/>
    </row>
    <row r="134" spans="16378:16384">
      <c r="XEX134" s="1"/>
      <c r="XEY134" s="1"/>
      <c r="XEZ134" s="1"/>
      <c r="XFA134" s="1"/>
      <c r="XFB134" s="1"/>
    </row>
    <row r="135" spans="16378:16384">
      <c r="XEX135" s="1"/>
      <c r="XEY135" s="1"/>
      <c r="XEZ135" s="1"/>
      <c r="XFA135" s="1"/>
      <c r="XFB135" s="1"/>
    </row>
    <row r="136" spans="16378:16384">
      <c r="XEX136" s="1"/>
      <c r="XEY136" s="1"/>
      <c r="XEZ136" s="1"/>
      <c r="XFA136" s="1"/>
      <c r="XFB136" s="1"/>
    </row>
    <row r="137" spans="16378:16384">
      <c r="XEX137" s="1"/>
      <c r="XEY137" s="1"/>
      <c r="XEZ137" s="1"/>
      <c r="XFA137" s="1"/>
      <c r="XFB137" s="1"/>
    </row>
    <row r="138" spans="16378:16384">
      <c r="XEX138" s="1"/>
      <c r="XEY138" s="1"/>
      <c r="XEZ138" s="1"/>
      <c r="XFA138" s="1"/>
      <c r="XFB138" s="1"/>
    </row>
    <row r="139" spans="16378:16384">
      <c r="XEX139" s="1"/>
      <c r="XEY139" s="1"/>
      <c r="XEZ139" s="1"/>
      <c r="XFA139" s="1"/>
      <c r="XFB139" s="1"/>
    </row>
    <row r="140" spans="16378:16384">
      <c r="XEX140" s="1"/>
      <c r="XEY140" s="1"/>
      <c r="XEZ140" s="1"/>
      <c r="XFA140" s="1"/>
      <c r="XFB140" s="1"/>
    </row>
    <row r="141" spans="16378:16384">
      <c r="XEX141" s="1"/>
      <c r="XEY141" s="1"/>
      <c r="XEZ141" s="1"/>
      <c r="XFA141" s="1"/>
      <c r="XFB141" s="1"/>
    </row>
    <row r="142" spans="16378:16384">
      <c r="XEX142" s="1"/>
      <c r="XEY142" s="1"/>
      <c r="XEZ142" s="1"/>
      <c r="XFA142" s="1"/>
      <c r="XFB142" s="1"/>
    </row>
    <row r="143" spans="16378:16384">
      <c r="XEX143" s="1"/>
      <c r="XEY143" s="1"/>
      <c r="XEZ143" s="1"/>
      <c r="XFA143" s="1"/>
      <c r="XFB143" s="1"/>
    </row>
    <row r="144" spans="16378:16384">
      <c r="XEX144" s="1"/>
      <c r="XEY144" s="1"/>
      <c r="XEZ144" s="1"/>
      <c r="XFA144" s="1"/>
      <c r="XFB144" s="1"/>
    </row>
    <row r="145" spans="16378:16382">
      <c r="XEX145" s="1"/>
      <c r="XEY145" s="1"/>
      <c r="XEZ145" s="1"/>
      <c r="XFA145" s="1"/>
      <c r="XFB145" s="1"/>
    </row>
    <row r="146" spans="16378:16382">
      <c r="XEX146" s="1"/>
      <c r="XEY146" s="1"/>
      <c r="XEZ146" s="1"/>
      <c r="XFA146" s="1"/>
      <c r="XFB146" s="1"/>
    </row>
    <row r="147" spans="16378:16382">
      <c r="XEX147" s="1"/>
      <c r="XEY147" s="1"/>
      <c r="XEZ147" s="1"/>
      <c r="XFA147" s="1"/>
      <c r="XFB147" s="1"/>
    </row>
    <row r="148" spans="16378:16382">
      <c r="XEX148" s="1"/>
      <c r="XEY148" s="1"/>
      <c r="XEZ148" s="1"/>
      <c r="XFA148" s="1"/>
      <c r="XFB148" s="1"/>
    </row>
    <row r="149" spans="16378:16382">
      <c r="XEX149" s="1"/>
      <c r="XEY149" s="1"/>
      <c r="XEZ149" s="1"/>
      <c r="XFA149" s="1"/>
      <c r="XFB149" s="1"/>
    </row>
    <row r="150" spans="16378:16382">
      <c r="XEX150" s="1"/>
      <c r="XEY150" s="1"/>
      <c r="XEZ150" s="1"/>
      <c r="XFA150" s="1"/>
      <c r="XFB150" s="1"/>
    </row>
    <row r="151" spans="16378:16382">
      <c r="XEX151" s="1"/>
      <c r="XEY151" s="1"/>
      <c r="XEZ151" s="1"/>
      <c r="XFA151" s="1"/>
      <c r="XFB151" s="1"/>
    </row>
    <row r="152" spans="16378:16382">
      <c r="XEX152" s="1"/>
      <c r="XEY152" s="1"/>
      <c r="XEZ152" s="1"/>
      <c r="XFA152" s="1"/>
      <c r="XFB152" s="1"/>
    </row>
    <row r="153" spans="16378:16382">
      <c r="XEX153" s="1"/>
      <c r="XEY153" s="1"/>
      <c r="XEZ153" s="1"/>
      <c r="XFA153" s="1"/>
      <c r="XFB153" s="1"/>
    </row>
    <row r="154" spans="16378:16382">
      <c r="XEX154" s="1"/>
      <c r="XEY154" s="1"/>
      <c r="XEZ154" s="1"/>
      <c r="XFA154" s="1"/>
      <c r="XFB154" s="1"/>
    </row>
    <row r="155" spans="16378:16382">
      <c r="XEX155" s="1"/>
      <c r="XEY155" s="1"/>
      <c r="XEZ155" s="1"/>
      <c r="XFA155" s="1"/>
      <c r="XFB155" s="1"/>
    </row>
    <row r="156" spans="16378:16382">
      <c r="XEX156" s="1"/>
      <c r="XEY156" s="1"/>
      <c r="XEZ156" s="1"/>
      <c r="XFA156" s="1"/>
      <c r="XFB156" s="1"/>
    </row>
    <row r="157" spans="16378:16382">
      <c r="XEX157" s="1"/>
      <c r="XEY157" s="1"/>
      <c r="XEZ157" s="1"/>
      <c r="XFA157" s="1"/>
      <c r="XFB157" s="1"/>
    </row>
    <row r="158" spans="16378:16382">
      <c r="XEX158" s="1"/>
      <c r="XEY158" s="1"/>
      <c r="XEZ158" s="1"/>
      <c r="XFA158" s="1"/>
      <c r="XFB158" s="1"/>
    </row>
    <row r="159" spans="16378:16382">
      <c r="XEX159" s="1"/>
      <c r="XEY159" s="1"/>
      <c r="XEZ159" s="1"/>
      <c r="XFA159" s="1"/>
      <c r="XFB159" s="1"/>
    </row>
    <row r="160" spans="16378:16382">
      <c r="XEX160" s="1"/>
      <c r="XEY160" s="1"/>
      <c r="XEZ160" s="1"/>
      <c r="XFA160" s="1"/>
      <c r="XFB160" s="1"/>
    </row>
    <row r="161" spans="16378:16382">
      <c r="XEX161" s="1"/>
      <c r="XEY161" s="1"/>
      <c r="XEZ161" s="1"/>
      <c r="XFA161" s="1"/>
      <c r="XFB161" s="1"/>
    </row>
    <row r="162" spans="16378:16382">
      <c r="XEX162" s="1"/>
      <c r="XEY162" s="1"/>
      <c r="XEZ162" s="1"/>
      <c r="XFA162" s="1"/>
      <c r="XFB162" s="1"/>
    </row>
    <row r="163" spans="16378:16382">
      <c r="XEX163" s="1"/>
      <c r="XEY163" s="1"/>
      <c r="XEZ163" s="1"/>
      <c r="XFA163" s="1"/>
      <c r="XFB163" s="1"/>
    </row>
    <row r="164" spans="16378:16382">
      <c r="XEX164" s="1"/>
      <c r="XEY164" s="1"/>
      <c r="XEZ164" s="1"/>
      <c r="XFA164" s="1"/>
      <c r="XFB164" s="1"/>
    </row>
    <row r="165" spans="16378:16382">
      <c r="XEX165" s="1"/>
      <c r="XEY165" s="1"/>
      <c r="XEZ165" s="1"/>
      <c r="XFA165" s="1"/>
      <c r="XFB165" s="1"/>
    </row>
    <row r="166" spans="16378:16382">
      <c r="XEX166" s="1"/>
      <c r="XEY166" s="1"/>
      <c r="XEZ166" s="1"/>
      <c r="XFA166" s="1"/>
      <c r="XFB166" s="1"/>
    </row>
    <row r="167" spans="16378:16382">
      <c r="XEX167" s="1"/>
      <c r="XEY167" s="1"/>
      <c r="XEZ167" s="1"/>
      <c r="XFA167" s="1"/>
      <c r="XFB167" s="1"/>
    </row>
    <row r="168" spans="16378:16382">
      <c r="XEX168" s="1"/>
      <c r="XEY168" s="1"/>
      <c r="XEZ168" s="1"/>
      <c r="XFA168" s="1"/>
      <c r="XFB168" s="1"/>
    </row>
    <row r="169" spans="16378:16382">
      <c r="XEX169" s="1"/>
      <c r="XEY169" s="1"/>
      <c r="XEZ169" s="1"/>
      <c r="XFA169" s="1"/>
      <c r="XFB169" s="1"/>
    </row>
    <row r="170" spans="16378:16382">
      <c r="XEX170" s="1"/>
      <c r="XEY170" s="1"/>
      <c r="XEZ170" s="1"/>
      <c r="XFA170" s="1"/>
      <c r="XFB170" s="1"/>
    </row>
    <row r="171" spans="16378:16382">
      <c r="XEX171" s="1"/>
      <c r="XEY171" s="1"/>
      <c r="XEZ171" s="1"/>
      <c r="XFA171" s="1"/>
      <c r="XFB171" s="1"/>
    </row>
    <row r="172" spans="16378:16382">
      <c r="XEX172" s="1"/>
      <c r="XEY172" s="1"/>
      <c r="XEZ172" s="1"/>
      <c r="XFA172" s="1"/>
      <c r="XFB172" s="1"/>
    </row>
    <row r="173" spans="16378:16382">
      <c r="XEX173" s="1"/>
      <c r="XEY173" s="1"/>
      <c r="XEZ173" s="1"/>
      <c r="XFA173" s="1"/>
      <c r="XFB173" s="1"/>
    </row>
    <row r="174" spans="16378:16382">
      <c r="XEX174" s="1"/>
      <c r="XEY174" s="1"/>
      <c r="XEZ174" s="1"/>
      <c r="XFA174" s="1"/>
      <c r="XFB174" s="1"/>
    </row>
    <row r="175" spans="16378:16382">
      <c r="XEX175" s="1"/>
      <c r="XEY175" s="1"/>
      <c r="XEZ175" s="1"/>
      <c r="XFA175" s="1"/>
      <c r="XFB175" s="1"/>
    </row>
    <row r="176" spans="16378:16382">
      <c r="XEX176" s="1"/>
      <c r="XEY176" s="1"/>
      <c r="XEZ176" s="1"/>
      <c r="XFA176" s="1"/>
      <c r="XFB176" s="1"/>
    </row>
    <row r="177" spans="16378:16382">
      <c r="XEX177" s="1"/>
      <c r="XEY177" s="1"/>
      <c r="XEZ177" s="1"/>
      <c r="XFA177" s="1"/>
      <c r="XFB177" s="1"/>
    </row>
    <row r="178" spans="16378:16382">
      <c r="XEX178" s="1"/>
      <c r="XEY178" s="1"/>
      <c r="XEZ178" s="1"/>
      <c r="XFA178" s="1"/>
      <c r="XFB178" s="1"/>
    </row>
    <row r="179" spans="16378:16382">
      <c r="XEX179" s="1"/>
      <c r="XEY179" s="1"/>
      <c r="XEZ179" s="1"/>
      <c r="XFA179" s="1"/>
      <c r="XFB179" s="1"/>
    </row>
    <row r="180" spans="16378:16382">
      <c r="XEX180" s="1"/>
      <c r="XEY180" s="1"/>
      <c r="XEZ180" s="1"/>
      <c r="XFA180" s="1"/>
      <c r="XFB180" s="1"/>
    </row>
    <row r="181" spans="16378:16382">
      <c r="XEX181" s="1"/>
      <c r="XEY181" s="1"/>
      <c r="XEZ181" s="1"/>
      <c r="XFA181" s="1"/>
      <c r="XFB181" s="1"/>
    </row>
    <row r="182" spans="16378:16382">
      <c r="XEX182" s="1"/>
      <c r="XEY182" s="1"/>
      <c r="XEZ182" s="1"/>
      <c r="XFA182" s="1"/>
      <c r="XFB182" s="1"/>
    </row>
    <row r="183" spans="16378:16382">
      <c r="XEX183" s="1"/>
      <c r="XEY183" s="1"/>
      <c r="XEZ183" s="1"/>
      <c r="XFA183" s="1"/>
      <c r="XFB183" s="1"/>
    </row>
    <row r="184" spans="16378:16382">
      <c r="XEX184" s="1"/>
      <c r="XEY184" s="1"/>
      <c r="XEZ184" s="1"/>
      <c r="XFA184" s="1"/>
      <c r="XFB184" s="1"/>
    </row>
    <row r="185" spans="16378:16382">
      <c r="XEX185" s="1"/>
      <c r="XEY185" s="1"/>
      <c r="XEZ185" s="1"/>
      <c r="XFA185" s="1"/>
      <c r="XFB185" s="1"/>
    </row>
    <row r="186" spans="16378:16382">
      <c r="XEX186" s="1"/>
      <c r="XEY186" s="1"/>
      <c r="XEZ186" s="1"/>
      <c r="XFA186" s="1"/>
      <c r="XFB186" s="1"/>
    </row>
    <row r="187" spans="16378:16382">
      <c r="XEX187" s="1"/>
      <c r="XEY187" s="1"/>
      <c r="XEZ187" s="1"/>
      <c r="XFA187" s="1"/>
      <c r="XFB187" s="1"/>
    </row>
    <row r="188" spans="16378:16382">
      <c r="XEX188" s="1"/>
      <c r="XEY188" s="1"/>
      <c r="XEZ188" s="1"/>
      <c r="XFA188" s="1"/>
      <c r="XFB188" s="1"/>
    </row>
    <row r="189" spans="16378:16382">
      <c r="XEX189" s="1"/>
      <c r="XEY189" s="1"/>
      <c r="XEZ189" s="1"/>
      <c r="XFA189" s="1"/>
      <c r="XFB189" s="1"/>
    </row>
    <row r="190" spans="16378:16382">
      <c r="XEX190" s="1"/>
      <c r="XEY190" s="1"/>
      <c r="XEZ190" s="1"/>
      <c r="XFA190" s="1"/>
      <c r="XFB190" s="1"/>
    </row>
    <row r="191" spans="16378:16382">
      <c r="XEX191" s="1"/>
      <c r="XEY191" s="1"/>
      <c r="XEZ191" s="1"/>
      <c r="XFA191" s="1"/>
      <c r="XFB191" s="1"/>
    </row>
    <row r="192" spans="16378:16382">
      <c r="XEX192" s="1"/>
      <c r="XEY192" s="1"/>
      <c r="XEZ192" s="1"/>
      <c r="XFA192" s="1"/>
      <c r="XFB192" s="1"/>
    </row>
    <row r="193" spans="16378:16382">
      <c r="XEX193" s="1"/>
      <c r="XEY193" s="1"/>
      <c r="XEZ193" s="1"/>
      <c r="XFA193" s="1"/>
      <c r="XFB193" s="1"/>
    </row>
    <row r="194" spans="16378:16382">
      <c r="XEX194" s="1"/>
      <c r="XEY194" s="1"/>
      <c r="XEZ194" s="1"/>
      <c r="XFA194" s="1"/>
      <c r="XFB194" s="1"/>
    </row>
    <row r="195" spans="16378:16382">
      <c r="XEX195" s="1"/>
      <c r="XEY195" s="1"/>
      <c r="XEZ195" s="1"/>
      <c r="XFA195" s="1"/>
      <c r="XFB195" s="1"/>
    </row>
    <row r="196" spans="16378:16382">
      <c r="XEX196" s="1"/>
      <c r="XEY196" s="1"/>
      <c r="XEZ196" s="1"/>
      <c r="XFA196" s="1"/>
      <c r="XFB196" s="1"/>
    </row>
    <row r="197" spans="16378:16382">
      <c r="XEX197" s="1"/>
      <c r="XEY197" s="1"/>
      <c r="XEZ197" s="1"/>
      <c r="XFA197" s="1"/>
      <c r="XFB197" s="1"/>
    </row>
    <row r="198" spans="16378:16382">
      <c r="XEX198" s="1"/>
      <c r="XEY198" s="1"/>
      <c r="XEZ198" s="1"/>
      <c r="XFA198" s="1"/>
      <c r="XFB198" s="1"/>
    </row>
    <row r="199" spans="16378:16382">
      <c r="XEX199" s="1"/>
      <c r="XEY199" s="1"/>
      <c r="XEZ199" s="1"/>
      <c r="XFA199" s="1"/>
      <c r="XFB199" s="1"/>
    </row>
    <row r="200" spans="16378:16382">
      <c r="XEX200" s="1"/>
      <c r="XEY200" s="1"/>
      <c r="XEZ200" s="1"/>
      <c r="XFA200" s="1"/>
      <c r="XFB200" s="1"/>
    </row>
    <row r="201" spans="16378:16382">
      <c r="XEX201" s="1"/>
      <c r="XEY201" s="1"/>
      <c r="XEZ201" s="1"/>
      <c r="XFA201" s="1"/>
      <c r="XFB201" s="1"/>
    </row>
    <row r="202" spans="16378:16382">
      <c r="XEX202" s="1"/>
      <c r="XEY202" s="1"/>
      <c r="XEZ202" s="1"/>
      <c r="XFA202" s="1"/>
      <c r="XFB202" s="1"/>
    </row>
    <row r="203" spans="16378:16382">
      <c r="XEX203" s="1"/>
      <c r="XEY203" s="1"/>
      <c r="XEZ203" s="1"/>
      <c r="XFA203" s="1"/>
      <c r="XFB203" s="1"/>
    </row>
    <row r="204" spans="16378:16382">
      <c r="XEX204" s="1"/>
      <c r="XEY204" s="1"/>
      <c r="XEZ204" s="1"/>
      <c r="XFA204" s="1"/>
      <c r="XFB204" s="1"/>
    </row>
    <row r="205" spans="16378:16382">
      <c r="XEX205" s="1"/>
      <c r="XEY205" s="1"/>
      <c r="XEZ205" s="1"/>
      <c r="XFA205" s="1"/>
      <c r="XFB205" s="1"/>
    </row>
    <row r="206" spans="16378:16382">
      <c r="XEX206" s="1"/>
      <c r="XEY206" s="1"/>
      <c r="XEZ206" s="1"/>
      <c r="XFA206" s="1"/>
      <c r="XFB206" s="1"/>
    </row>
    <row r="207" spans="16378:16382">
      <c r="XEX207" s="1"/>
      <c r="XEY207" s="1"/>
      <c r="XEZ207" s="1"/>
      <c r="XFA207" s="1"/>
      <c r="XFB207" s="1"/>
    </row>
    <row r="208" spans="16378:16382">
      <c r="XEX208" s="1"/>
      <c r="XEY208" s="1"/>
      <c r="XEZ208" s="1"/>
      <c r="XFA208" s="1"/>
      <c r="XFB208" s="1"/>
    </row>
    <row r="209" spans="16378:16382">
      <c r="XEX209" s="1"/>
      <c r="XEY209" s="1"/>
      <c r="XEZ209" s="1"/>
      <c r="XFA209" s="1"/>
      <c r="XFB209" s="1"/>
    </row>
    <row r="210" spans="16378:16382">
      <c r="XEX210" s="1"/>
      <c r="XEY210" s="1"/>
      <c r="XEZ210" s="1"/>
      <c r="XFA210" s="1"/>
      <c r="XFB210" s="1"/>
    </row>
    <row r="211" spans="16378:16382">
      <c r="XEX211" s="1"/>
      <c r="XEY211" s="1"/>
      <c r="XEZ211" s="1"/>
      <c r="XFA211" s="1"/>
      <c r="XFB211" s="1"/>
    </row>
    <row r="212" spans="16378:16382">
      <c r="XEX212" s="1"/>
      <c r="XEY212" s="1"/>
      <c r="XEZ212" s="1"/>
      <c r="XFA212" s="1"/>
      <c r="XFB212" s="1"/>
    </row>
    <row r="213" spans="16378:16382">
      <c r="XEX213" s="1"/>
      <c r="XEY213" s="1"/>
      <c r="XEZ213" s="1"/>
      <c r="XFA213" s="1"/>
      <c r="XFB213" s="1"/>
    </row>
    <row r="214" spans="16378:16382">
      <c r="XEX214" s="1"/>
      <c r="XEY214" s="1"/>
      <c r="XEZ214" s="1"/>
      <c r="XFA214" s="1"/>
      <c r="XFB214" s="1"/>
    </row>
    <row r="215" spans="16378:16382">
      <c r="XEX215" s="1"/>
      <c r="XEY215" s="1"/>
      <c r="XEZ215" s="1"/>
      <c r="XFA215" s="1"/>
      <c r="XFB215" s="1"/>
    </row>
    <row r="216" spans="16378:16382">
      <c r="XEX216" s="1"/>
      <c r="XEY216" s="1"/>
      <c r="XEZ216" s="1"/>
      <c r="XFA216" s="1"/>
      <c r="XFB216" s="1"/>
    </row>
    <row r="217" spans="16378:16382">
      <c r="XEX217" s="1"/>
      <c r="XEY217" s="1"/>
      <c r="XEZ217" s="1"/>
      <c r="XFA217" s="1"/>
      <c r="XFB217" s="1"/>
    </row>
    <row r="218" spans="16378:16382">
      <c r="XEX218" s="1"/>
      <c r="XEY218" s="1"/>
      <c r="XEZ218" s="1"/>
      <c r="XFA218" s="1"/>
      <c r="XFB218" s="1"/>
    </row>
    <row r="219" spans="16378:16382">
      <c r="XEX219" s="1"/>
      <c r="XEY219" s="1"/>
      <c r="XEZ219" s="1"/>
      <c r="XFA219" s="1"/>
      <c r="XFB219" s="1"/>
    </row>
    <row r="220" spans="16378:16382">
      <c r="XEX220" s="1"/>
      <c r="XEY220" s="1"/>
      <c r="XEZ220" s="1"/>
      <c r="XFA220" s="1"/>
      <c r="XFB220" s="1"/>
    </row>
    <row r="221" spans="16378:16382">
      <c r="XEX221" s="1"/>
      <c r="XEY221" s="1"/>
      <c r="XEZ221" s="1"/>
      <c r="XFA221" s="1"/>
      <c r="XFB221" s="1"/>
    </row>
    <row r="222" spans="16378:16382">
      <c r="XEX222" s="1"/>
      <c r="XEY222" s="1"/>
      <c r="XEZ222" s="1"/>
      <c r="XFA222" s="1"/>
      <c r="XFB222" s="1"/>
    </row>
    <row r="223" spans="16378:16382">
      <c r="XEX223" s="1"/>
      <c r="XEY223" s="1"/>
      <c r="XEZ223" s="1"/>
      <c r="XFA223" s="1"/>
      <c r="XFB223" s="1"/>
    </row>
    <row r="224" spans="16378:16382">
      <c r="XEX224" s="1"/>
      <c r="XEY224" s="1"/>
      <c r="XEZ224" s="1"/>
      <c r="XFA224" s="1"/>
      <c r="XFB224" s="1"/>
    </row>
    <row r="225" spans="16378:16382">
      <c r="XEX225" s="1"/>
      <c r="XEY225" s="1"/>
      <c r="XEZ225" s="1"/>
      <c r="XFA225" s="1"/>
      <c r="XFB225" s="1"/>
    </row>
    <row r="226" spans="16378:16382">
      <c r="XEX226" s="1"/>
      <c r="XEY226" s="1"/>
      <c r="XEZ226" s="1"/>
      <c r="XFA226" s="1"/>
      <c r="XFB226" s="1"/>
    </row>
    <row r="227" spans="16378:16382">
      <c r="XEX227" s="1"/>
      <c r="XEY227" s="1"/>
      <c r="XEZ227" s="1"/>
      <c r="XFA227" s="1"/>
      <c r="XFB227" s="1"/>
    </row>
    <row r="228" spans="16378:16382">
      <c r="XEX228" s="1"/>
      <c r="XEY228" s="1"/>
      <c r="XEZ228" s="1"/>
      <c r="XFA228" s="1"/>
      <c r="XFB228" s="1"/>
    </row>
    <row r="229" spans="16378:16382">
      <c r="XEX229" s="1"/>
      <c r="XEY229" s="1"/>
      <c r="XEZ229" s="1"/>
      <c r="XFA229" s="1"/>
      <c r="XFB229" s="1"/>
    </row>
    <row r="230" spans="16378:16382">
      <c r="XEX230" s="1"/>
      <c r="XEY230" s="1"/>
      <c r="XEZ230" s="1"/>
      <c r="XFA230" s="1"/>
      <c r="XFB230" s="1"/>
    </row>
    <row r="231" spans="16378:16382">
      <c r="XEX231" s="1"/>
      <c r="XEY231" s="1"/>
      <c r="XEZ231" s="1"/>
      <c r="XFA231" s="1"/>
      <c r="XFB231" s="1"/>
    </row>
    <row r="232" spans="16378:16382">
      <c r="XEX232" s="1"/>
      <c r="XEY232" s="1"/>
      <c r="XEZ232" s="1"/>
      <c r="XFA232" s="1"/>
      <c r="XFB232" s="1"/>
    </row>
    <row r="233" spans="16378:16382">
      <c r="XEX233" s="1"/>
      <c r="XEY233" s="1"/>
      <c r="XEZ233" s="1"/>
      <c r="XFA233" s="1"/>
      <c r="XFB233" s="1"/>
    </row>
    <row r="234" spans="16378:16382">
      <c r="XEX234" s="1"/>
      <c r="XEY234" s="1"/>
      <c r="XEZ234" s="1"/>
      <c r="XFA234" s="1"/>
      <c r="XFB234" s="1"/>
    </row>
    <row r="235" spans="16378:16382">
      <c r="XEX235" s="1"/>
      <c r="XEY235" s="1"/>
      <c r="XEZ235" s="1"/>
      <c r="XFA235" s="1"/>
      <c r="XFB235" s="1"/>
    </row>
    <row r="236" spans="16378:16382">
      <c r="XEX236" s="1"/>
      <c r="XEY236" s="1"/>
      <c r="XEZ236" s="1"/>
      <c r="XFA236" s="1"/>
      <c r="XFB236" s="1"/>
    </row>
    <row r="237" spans="16378:16382">
      <c r="XEX237" s="1"/>
      <c r="XEY237" s="1"/>
      <c r="XEZ237" s="1"/>
      <c r="XFA237" s="1"/>
      <c r="XFB237" s="1"/>
    </row>
    <row r="238" spans="16378:16382">
      <c r="XEX238" s="1"/>
      <c r="XEY238" s="1"/>
      <c r="XEZ238" s="1"/>
      <c r="XFA238" s="1"/>
      <c r="XFB238" s="1"/>
    </row>
    <row r="239" spans="16378:16382">
      <c r="XEX239" s="1"/>
      <c r="XEY239" s="1"/>
      <c r="XEZ239" s="1"/>
      <c r="XFA239" s="1"/>
      <c r="XFB239" s="1"/>
    </row>
    <row r="240" spans="16378:16382">
      <c r="XEX240" s="1"/>
      <c r="XEY240" s="1"/>
      <c r="XEZ240" s="1"/>
      <c r="XFA240" s="1"/>
      <c r="XFB240" s="1"/>
    </row>
    <row r="241" spans="16378:16382">
      <c r="XEX241" s="1"/>
      <c r="XEY241" s="1"/>
      <c r="XEZ241" s="1"/>
      <c r="XFA241" s="1"/>
      <c r="XFB241" s="1"/>
    </row>
    <row r="242" spans="16378:16382">
      <c r="XEX242" s="1"/>
      <c r="XEY242" s="1"/>
      <c r="XEZ242" s="1"/>
      <c r="XFA242" s="1"/>
      <c r="XFB242" s="1"/>
    </row>
    <row r="243" spans="16378:16382">
      <c r="XEX243" s="1"/>
      <c r="XEY243" s="1"/>
      <c r="XEZ243" s="1"/>
      <c r="XFA243" s="1"/>
      <c r="XFB243" s="1"/>
    </row>
    <row r="244" spans="16378:16382">
      <c r="XEX244" s="1"/>
      <c r="XEY244" s="1"/>
      <c r="XEZ244" s="1"/>
      <c r="XFA244" s="1"/>
      <c r="XFB244" s="1"/>
    </row>
    <row r="245" spans="16378:16382">
      <c r="XEX245" s="1"/>
      <c r="XEY245" s="1"/>
      <c r="XEZ245" s="1"/>
      <c r="XFA245" s="1"/>
      <c r="XFB245" s="1"/>
    </row>
    <row r="246" spans="16378:16382">
      <c r="XEX246" s="1"/>
      <c r="XEY246" s="1"/>
      <c r="XEZ246" s="1"/>
      <c r="XFA246" s="1"/>
      <c r="XFB246" s="1"/>
    </row>
    <row r="247" spans="16378:16382">
      <c r="XEX247" s="1"/>
      <c r="XEY247" s="1"/>
      <c r="XEZ247" s="1"/>
      <c r="XFA247" s="1"/>
      <c r="XFB247" s="1"/>
    </row>
    <row r="248" spans="16378:16382">
      <c r="XEX248" s="1"/>
      <c r="XEY248" s="1"/>
      <c r="XEZ248" s="1"/>
      <c r="XFA248" s="1"/>
      <c r="XFB248" s="1"/>
    </row>
    <row r="249" spans="16378:16382">
      <c r="XEX249" s="1"/>
      <c r="XEY249" s="1"/>
      <c r="XEZ249" s="1"/>
      <c r="XFA249" s="1"/>
      <c r="XFB249" s="1"/>
    </row>
    <row r="250" spans="16378:16382">
      <c r="XEX250" s="1"/>
      <c r="XEY250" s="1"/>
      <c r="XEZ250" s="1"/>
      <c r="XFA250" s="1"/>
      <c r="XFB250" s="1"/>
    </row>
    <row r="251" spans="16378:16382">
      <c r="XEX251" s="1"/>
      <c r="XEY251" s="1"/>
      <c r="XEZ251" s="1"/>
      <c r="XFA251" s="1"/>
      <c r="XFB251" s="1"/>
    </row>
    <row r="252" spans="16378:16382">
      <c r="XEX252" s="1"/>
      <c r="XEY252" s="1"/>
      <c r="XEZ252" s="1"/>
      <c r="XFA252" s="1"/>
      <c r="XFB252" s="1"/>
    </row>
    <row r="253" spans="16378:16382">
      <c r="XEX253" s="1"/>
      <c r="XEY253" s="1"/>
      <c r="XEZ253" s="1"/>
      <c r="XFA253" s="1"/>
      <c r="XFB253" s="1"/>
    </row>
    <row r="254" spans="16378:16382">
      <c r="XEX254" s="1"/>
      <c r="XEY254" s="1"/>
      <c r="XEZ254" s="1"/>
      <c r="XFA254" s="1"/>
      <c r="XFB254" s="1"/>
    </row>
    <row r="255" spans="16378:16382">
      <c r="XEX255" s="1"/>
      <c r="XEY255" s="1"/>
      <c r="XEZ255" s="1"/>
      <c r="XFA255" s="1"/>
      <c r="XFB255" s="1"/>
    </row>
    <row r="256" spans="16378:16382">
      <c r="XEX256" s="1"/>
      <c r="XEY256" s="1"/>
      <c r="XEZ256" s="1"/>
      <c r="XFA256" s="1"/>
      <c r="XFB256" s="1"/>
    </row>
    <row r="257" spans="16378:16382">
      <c r="XEX257" s="1"/>
      <c r="XEY257" s="1"/>
      <c r="XEZ257" s="1"/>
      <c r="XFA257" s="1"/>
      <c r="XFB257" s="1"/>
    </row>
    <row r="258" spans="16378:16382">
      <c r="XEX258" s="1"/>
      <c r="XEY258" s="1"/>
      <c r="XEZ258" s="1"/>
      <c r="XFA258" s="1"/>
      <c r="XFB258" s="1"/>
    </row>
    <row r="259" spans="16378:16382">
      <c r="XEX259" s="1"/>
      <c r="XEY259" s="1"/>
      <c r="XEZ259" s="1"/>
      <c r="XFA259" s="1"/>
      <c r="XFB259" s="1"/>
    </row>
    <row r="260" spans="16378:16382">
      <c r="XEX260" s="1"/>
      <c r="XEY260" s="1"/>
      <c r="XEZ260" s="1"/>
      <c r="XFA260" s="1"/>
      <c r="XFB260" s="1"/>
    </row>
    <row r="261" spans="16378:16382">
      <c r="XEX261" s="1"/>
      <c r="XEY261" s="1"/>
      <c r="XEZ261" s="1"/>
      <c r="XFA261" s="1"/>
      <c r="XFB261" s="1"/>
    </row>
    <row r="262" spans="16378:16382">
      <c r="XEX262" s="1"/>
      <c r="XEY262" s="1"/>
      <c r="XEZ262" s="1"/>
      <c r="XFA262" s="1"/>
      <c r="XFB262" s="1"/>
    </row>
    <row r="263" spans="16378:16382">
      <c r="XEX263" s="1"/>
      <c r="XEY263" s="1"/>
      <c r="XEZ263" s="1"/>
      <c r="XFA263" s="1"/>
      <c r="XFB263" s="1"/>
    </row>
    <row r="264" spans="16378:16382">
      <c r="XEX264" s="1"/>
      <c r="XEY264" s="1"/>
      <c r="XEZ264" s="1"/>
      <c r="XFA264" s="1"/>
      <c r="XFB264" s="1"/>
    </row>
    <row r="265" spans="16378:16382">
      <c r="XEX265" s="1"/>
      <c r="XEY265" s="1"/>
      <c r="XEZ265" s="1"/>
      <c r="XFA265" s="1"/>
      <c r="XFB265" s="1"/>
    </row>
    <row r="266" spans="16378:16382">
      <c r="XEX266" s="1"/>
      <c r="XEY266" s="1"/>
      <c r="XEZ266" s="1"/>
      <c r="XFA266" s="1"/>
      <c r="XFB266" s="1"/>
    </row>
    <row r="267" spans="16378:16382">
      <c r="XEX267" s="1"/>
      <c r="XEY267" s="1"/>
      <c r="XEZ267" s="1"/>
      <c r="XFA267" s="1"/>
      <c r="XFB267" s="1"/>
    </row>
    <row r="268" spans="16378:16382">
      <c r="XEX268" s="1"/>
      <c r="XEY268" s="1"/>
      <c r="XEZ268" s="1"/>
      <c r="XFA268" s="1"/>
      <c r="XFB268" s="1"/>
    </row>
    <row r="269" spans="16378:16382">
      <c r="XEX269" s="1"/>
      <c r="XEY269" s="1"/>
      <c r="XEZ269" s="1"/>
      <c r="XFA269" s="1"/>
      <c r="XFB269" s="1"/>
    </row>
    <row r="270" spans="16378:16382">
      <c r="XEX270" s="1"/>
      <c r="XEY270" s="1"/>
      <c r="XEZ270" s="1"/>
      <c r="XFA270" s="1"/>
      <c r="XFB270" s="1"/>
    </row>
    <row r="271" spans="16378:16382">
      <c r="XEX271" s="1"/>
      <c r="XEY271" s="1"/>
      <c r="XEZ271" s="1"/>
      <c r="XFA271" s="1"/>
      <c r="XFB271" s="1"/>
    </row>
    <row r="272" spans="16378:16382">
      <c r="XEX272" s="1"/>
      <c r="XEY272" s="1"/>
      <c r="XEZ272" s="1"/>
      <c r="XFA272" s="1"/>
      <c r="XFB272" s="1"/>
    </row>
    <row r="273" spans="16378:16382">
      <c r="XEX273" s="1"/>
      <c r="XEY273" s="1"/>
      <c r="XEZ273" s="1"/>
      <c r="XFA273" s="1"/>
      <c r="XFB273" s="1"/>
    </row>
    <row r="274" spans="16378:16382">
      <c r="XEX274" s="1"/>
      <c r="XEY274" s="1"/>
      <c r="XEZ274" s="1"/>
      <c r="XFA274" s="1"/>
      <c r="XFB274" s="1"/>
    </row>
    <row r="275" spans="16378:16382">
      <c r="XEX275" s="1"/>
      <c r="XEY275" s="1"/>
      <c r="XEZ275" s="1"/>
      <c r="XFA275" s="1"/>
      <c r="XFB275" s="1"/>
    </row>
    <row r="276" spans="16378:16382">
      <c r="XEX276" s="1"/>
      <c r="XEY276" s="1"/>
      <c r="XEZ276" s="1"/>
      <c r="XFA276" s="1"/>
      <c r="XFB276" s="1"/>
    </row>
    <row r="277" spans="16378:16382">
      <c r="XEX277" s="1"/>
      <c r="XEY277" s="1"/>
      <c r="XEZ277" s="1"/>
      <c r="XFA277" s="1"/>
      <c r="XFB277" s="1"/>
    </row>
    <row r="278" spans="16378:16382">
      <c r="XEX278" s="1"/>
      <c r="XEY278" s="1"/>
      <c r="XEZ278" s="1"/>
      <c r="XFA278" s="1"/>
      <c r="XFB278" s="1"/>
    </row>
    <row r="279" spans="16378:16382">
      <c r="XEX279" s="1"/>
      <c r="XEY279" s="1"/>
      <c r="XEZ279" s="1"/>
      <c r="XFA279" s="1"/>
      <c r="XFB279" s="1"/>
    </row>
    <row r="280" spans="16378:16382">
      <c r="XEX280" s="1"/>
      <c r="XEY280" s="1"/>
      <c r="XEZ280" s="1"/>
      <c r="XFA280" s="1"/>
      <c r="XFB280" s="1"/>
    </row>
    <row r="281" spans="16378:16382">
      <c r="XEX281" s="1"/>
      <c r="XEY281" s="1"/>
      <c r="XEZ281" s="1"/>
      <c r="XFA281" s="1"/>
      <c r="XFB281" s="1"/>
    </row>
    <row r="282" spans="16378:16382">
      <c r="XEX282" s="1"/>
      <c r="XEY282" s="1"/>
      <c r="XEZ282" s="1"/>
      <c r="XFA282" s="1"/>
      <c r="XFB282" s="1"/>
    </row>
    <row r="283" spans="16378:16382">
      <c r="XEX283" s="1"/>
      <c r="XEY283" s="1"/>
      <c r="XEZ283" s="1"/>
      <c r="XFA283" s="1"/>
      <c r="XFB283" s="1"/>
    </row>
    <row r="284" spans="16378:16382">
      <c r="XEX284" s="1"/>
      <c r="XEY284" s="1"/>
      <c r="XEZ284" s="1"/>
      <c r="XFA284" s="1"/>
      <c r="XFB284" s="1"/>
    </row>
    <row r="285" spans="16378:16382">
      <c r="XEX285" s="1"/>
      <c r="XEY285" s="1"/>
      <c r="XEZ285" s="1"/>
      <c r="XFA285" s="1"/>
      <c r="XFB285" s="1"/>
    </row>
    <row r="286" spans="16378:16382">
      <c r="XEX286" s="1"/>
      <c r="XEY286" s="1"/>
      <c r="XEZ286" s="1"/>
      <c r="XFA286" s="1"/>
      <c r="XFB286" s="1"/>
    </row>
    <row r="287" spans="16378:16382">
      <c r="XEX287" s="1"/>
      <c r="XEY287" s="1"/>
      <c r="XEZ287" s="1"/>
      <c r="XFA287" s="1"/>
      <c r="XFB287" s="1"/>
    </row>
    <row r="288" spans="16378:16382">
      <c r="XEX288" s="1"/>
      <c r="XEY288" s="1"/>
      <c r="XEZ288" s="1"/>
      <c r="XFA288" s="1"/>
      <c r="XFB288" s="1"/>
    </row>
    <row r="289" spans="16378:16382">
      <c r="XEX289" s="1"/>
      <c r="XEY289" s="1"/>
      <c r="XEZ289" s="1"/>
      <c r="XFA289" s="1"/>
      <c r="XFB289" s="1"/>
    </row>
    <row r="290" spans="16378:16382">
      <c r="XEX290" s="1"/>
      <c r="XEY290" s="1"/>
      <c r="XEZ290" s="1"/>
      <c r="XFA290" s="1"/>
      <c r="XFB290" s="1"/>
    </row>
    <row r="291" spans="16378:16382">
      <c r="XEX291" s="1"/>
      <c r="XEY291" s="1"/>
      <c r="XEZ291" s="1"/>
      <c r="XFA291" s="1"/>
      <c r="XFB291" s="1"/>
    </row>
    <row r="292" spans="16378:16382">
      <c r="XEX292" s="1"/>
      <c r="XEY292" s="1"/>
      <c r="XEZ292" s="1"/>
      <c r="XFA292" s="1"/>
      <c r="XFB292" s="1"/>
    </row>
    <row r="293" spans="16378:16382">
      <c r="XEX293" s="1"/>
      <c r="XEY293" s="1"/>
      <c r="XEZ293" s="1"/>
      <c r="XFA293" s="1"/>
      <c r="XFB293" s="1"/>
    </row>
    <row r="294" spans="16378:16382">
      <c r="XEX294" s="1"/>
      <c r="XEY294" s="1"/>
      <c r="XEZ294" s="1"/>
      <c r="XFA294" s="1"/>
      <c r="XFB294" s="1"/>
    </row>
    <row r="295" spans="16378:16382">
      <c r="XEX295" s="1"/>
      <c r="XEY295" s="1"/>
      <c r="XEZ295" s="1"/>
      <c r="XFA295" s="1"/>
      <c r="XFB295" s="1"/>
    </row>
    <row r="296" spans="16378:16382">
      <c r="XEX296" s="1"/>
      <c r="XEY296" s="1"/>
      <c r="XEZ296" s="1"/>
      <c r="XFA296" s="1"/>
      <c r="XFB296" s="1"/>
    </row>
    <row r="297" spans="16378:16382">
      <c r="XEX297" s="1"/>
      <c r="XEY297" s="1"/>
      <c r="XEZ297" s="1"/>
      <c r="XFA297" s="1"/>
      <c r="XFB297" s="1"/>
    </row>
    <row r="298" spans="16378:16382">
      <c r="XEX298" s="1"/>
      <c r="XEY298" s="1"/>
      <c r="XEZ298" s="1"/>
      <c r="XFA298" s="1"/>
      <c r="XFB298" s="1"/>
    </row>
    <row r="299" spans="16378:16382">
      <c r="XEX299" s="1"/>
      <c r="XEY299" s="1"/>
      <c r="XEZ299" s="1"/>
      <c r="XFA299" s="1"/>
      <c r="XFB299" s="1"/>
    </row>
    <row r="300" spans="16378:16382">
      <c r="XEX300" s="1"/>
      <c r="XEY300" s="1"/>
      <c r="XEZ300" s="1"/>
      <c r="XFA300" s="1"/>
      <c r="XFB300" s="1"/>
    </row>
    <row r="301" spans="16378:16382">
      <c r="XEX301" s="1"/>
      <c r="XEY301" s="1"/>
      <c r="XEZ301" s="1"/>
      <c r="XFA301" s="1"/>
      <c r="XFB301" s="1"/>
    </row>
    <row r="302" spans="16378:16382">
      <c r="XEX302" s="1"/>
      <c r="XEY302" s="1"/>
      <c r="XEZ302" s="1"/>
      <c r="XFA302" s="1"/>
      <c r="XFB302" s="1"/>
    </row>
    <row r="303" spans="16378:16382">
      <c r="XEX303" s="1"/>
      <c r="XEY303" s="1"/>
      <c r="XEZ303" s="1"/>
      <c r="XFA303" s="1"/>
      <c r="XFB303" s="1"/>
    </row>
    <row r="304" spans="16378:16382">
      <c r="XEX304" s="1"/>
      <c r="XEY304" s="1"/>
      <c r="XEZ304" s="1"/>
      <c r="XFA304" s="1"/>
      <c r="XFB304" s="1"/>
    </row>
    <row r="305" spans="16378:16382">
      <c r="XEX305" s="1"/>
      <c r="XEY305" s="1"/>
      <c r="XEZ305" s="1"/>
      <c r="XFA305" s="1"/>
      <c r="XFB305" s="1"/>
    </row>
    <row r="306" spans="16378:16382">
      <c r="XEX306" s="1"/>
      <c r="XEY306" s="1"/>
      <c r="XEZ306" s="1"/>
      <c r="XFA306" s="1"/>
      <c r="XFB306" s="1"/>
    </row>
    <row r="307" spans="16378:16382">
      <c r="XEX307" s="1"/>
      <c r="XEY307" s="1"/>
      <c r="XEZ307" s="1"/>
      <c r="XFA307" s="1"/>
      <c r="XFB307" s="1"/>
    </row>
    <row r="308" spans="16378:16382">
      <c r="XEX308" s="1"/>
      <c r="XEY308" s="1"/>
      <c r="XEZ308" s="1"/>
      <c r="XFA308" s="1"/>
      <c r="XFB308" s="1"/>
    </row>
    <row r="309" spans="16378:16382">
      <c r="XEX309" s="1"/>
      <c r="XEY309" s="1"/>
      <c r="XEZ309" s="1"/>
      <c r="XFA309" s="1"/>
      <c r="XFB309" s="1"/>
    </row>
    <row r="310" spans="16378:16382">
      <c r="XEX310" s="1"/>
      <c r="XEY310" s="1"/>
      <c r="XEZ310" s="1"/>
      <c r="XFA310" s="1"/>
      <c r="XFB310" s="1"/>
    </row>
    <row r="311" spans="16378:16382">
      <c r="XEX311" s="1"/>
      <c r="XEY311" s="1"/>
      <c r="XEZ311" s="1"/>
      <c r="XFA311" s="1"/>
      <c r="XFB311" s="1"/>
    </row>
    <row r="312" spans="16378:16382">
      <c r="XEX312" s="1"/>
      <c r="XEY312" s="1"/>
      <c r="XEZ312" s="1"/>
      <c r="XFA312" s="1"/>
      <c r="XFB312" s="1"/>
    </row>
    <row r="313" spans="16378:16382">
      <c r="XEX313" s="1"/>
      <c r="XEY313" s="1"/>
      <c r="XEZ313" s="1"/>
      <c r="XFA313" s="1"/>
      <c r="XFB313" s="1"/>
    </row>
    <row r="314" spans="16378:16382">
      <c r="XEX314" s="1"/>
      <c r="XEY314" s="1"/>
      <c r="XEZ314" s="1"/>
      <c r="XFA314" s="1"/>
      <c r="XFB314" s="1"/>
    </row>
    <row r="315" spans="16378:16382">
      <c r="XEX315" s="1"/>
      <c r="XEY315" s="1"/>
      <c r="XEZ315" s="1"/>
      <c r="XFA315" s="1"/>
      <c r="XFB315" s="1"/>
    </row>
    <row r="316" spans="16378:16382">
      <c r="XEX316" s="1"/>
      <c r="XEY316" s="1"/>
      <c r="XEZ316" s="1"/>
      <c r="XFA316" s="1"/>
      <c r="XFB316" s="1"/>
    </row>
    <row r="317" spans="16378:16382">
      <c r="XEX317" s="1"/>
      <c r="XEY317" s="1"/>
      <c r="XEZ317" s="1"/>
      <c r="XFA317" s="1"/>
      <c r="XFB317" s="1"/>
    </row>
    <row r="318" spans="16378:16382">
      <c r="XEX318" s="1"/>
      <c r="XEY318" s="1"/>
      <c r="XEZ318" s="1"/>
      <c r="XFA318" s="1"/>
      <c r="XFB318" s="1"/>
    </row>
    <row r="319" spans="16378:16382">
      <c r="XEX319" s="1"/>
      <c r="XEY319" s="1"/>
      <c r="XEZ319" s="1"/>
      <c r="XFA319" s="1"/>
      <c r="XFB319" s="1"/>
    </row>
    <row r="320" spans="16378:16382">
      <c r="XEX320" s="1"/>
      <c r="XEY320" s="1"/>
      <c r="XEZ320" s="1"/>
      <c r="XFA320" s="1"/>
      <c r="XFB320" s="1"/>
    </row>
    <row r="321" spans="16378:16382">
      <c r="XEX321" s="1"/>
      <c r="XEY321" s="1"/>
      <c r="XEZ321" s="1"/>
      <c r="XFA321" s="1"/>
      <c r="XFB321" s="1"/>
    </row>
    <row r="322" spans="16378:16382">
      <c r="XEX322" s="1"/>
      <c r="XEY322" s="1"/>
      <c r="XEZ322" s="1"/>
      <c r="XFA322" s="1"/>
      <c r="XFB322" s="1"/>
    </row>
    <row r="323" spans="16378:16382">
      <c r="XEX323" s="1"/>
      <c r="XEY323" s="1"/>
      <c r="XEZ323" s="1"/>
      <c r="XFA323" s="1"/>
      <c r="XFB323" s="1"/>
    </row>
    <row r="324" spans="16378:16382">
      <c r="XEX324" s="1"/>
      <c r="XEY324" s="1"/>
      <c r="XEZ324" s="1"/>
      <c r="XFA324" s="1"/>
      <c r="XFB324" s="1"/>
    </row>
    <row r="325" spans="16378:16382">
      <c r="XEX325" s="1"/>
      <c r="XEY325" s="1"/>
      <c r="XEZ325" s="1"/>
      <c r="XFA325" s="1"/>
      <c r="XFB325" s="1"/>
    </row>
    <row r="326" spans="16378:16382">
      <c r="XEX326" s="1"/>
      <c r="XEY326" s="1"/>
      <c r="XEZ326" s="1"/>
      <c r="XFA326" s="1"/>
      <c r="XFB326" s="1"/>
    </row>
    <row r="327" spans="16378:16382">
      <c r="XEX327" s="1"/>
      <c r="XEY327" s="1"/>
      <c r="XEZ327" s="1"/>
      <c r="XFA327" s="1"/>
      <c r="XFB327" s="1"/>
    </row>
    <row r="328" spans="16378:16382">
      <c r="XEX328" s="1"/>
      <c r="XEY328" s="1"/>
      <c r="XEZ328" s="1"/>
      <c r="XFA328" s="1"/>
      <c r="XFB328" s="1"/>
    </row>
    <row r="329" spans="16378:16382">
      <c r="XEX329" s="1"/>
      <c r="XEY329" s="1"/>
      <c r="XEZ329" s="1"/>
      <c r="XFA329" s="1"/>
      <c r="XFB329" s="1"/>
    </row>
    <row r="330" spans="16378:16382">
      <c r="XEX330" s="1"/>
      <c r="XEY330" s="1"/>
      <c r="XEZ330" s="1"/>
      <c r="XFA330" s="1"/>
      <c r="XFB330" s="1"/>
    </row>
    <row r="331" spans="16378:16382">
      <c r="XEX331" s="1"/>
      <c r="XEY331" s="1"/>
      <c r="XEZ331" s="1"/>
      <c r="XFA331" s="1"/>
      <c r="XFB331" s="1"/>
    </row>
    <row r="332" spans="16378:16382">
      <c r="XEX332" s="1"/>
      <c r="XEY332" s="1"/>
      <c r="XEZ332" s="1"/>
      <c r="XFA332" s="1"/>
      <c r="XFB332" s="1"/>
    </row>
    <row r="333" spans="16378:16382">
      <c r="XEX333" s="1"/>
      <c r="XEY333" s="1"/>
      <c r="XEZ333" s="1"/>
      <c r="XFA333" s="1"/>
      <c r="XFB333" s="1"/>
    </row>
    <row r="334" spans="16378:16382">
      <c r="XEX334" s="1"/>
      <c r="XEY334" s="1"/>
      <c r="XEZ334" s="1"/>
      <c r="XFA334" s="1"/>
      <c r="XFB334" s="1"/>
    </row>
    <row r="335" spans="16378:16382">
      <c r="XEX335" s="1"/>
      <c r="XEY335" s="1"/>
      <c r="XEZ335" s="1"/>
      <c r="XFA335" s="1"/>
      <c r="XFB335" s="1"/>
    </row>
    <row r="336" spans="16378:16382">
      <c r="XEX336" s="1"/>
      <c r="XEY336" s="1"/>
      <c r="XEZ336" s="1"/>
      <c r="XFA336" s="1"/>
      <c r="XFB336" s="1"/>
    </row>
    <row r="337" spans="16378:16382">
      <c r="XEX337" s="1"/>
      <c r="XEY337" s="1"/>
      <c r="XEZ337" s="1"/>
      <c r="XFA337" s="1"/>
      <c r="XFB337" s="1"/>
    </row>
    <row r="338" spans="16378:16382">
      <c r="XEX338" s="1"/>
      <c r="XEY338" s="1"/>
      <c r="XEZ338" s="1"/>
      <c r="XFA338" s="1"/>
      <c r="XFB338" s="1"/>
    </row>
    <row r="339" spans="16378:16382">
      <c r="XEX339" s="1"/>
      <c r="XEY339" s="1"/>
      <c r="XEZ339" s="1"/>
      <c r="XFA339" s="1"/>
      <c r="XFB339" s="1"/>
    </row>
    <row r="340" spans="16378:16382">
      <c r="XEX340" s="1"/>
      <c r="XEY340" s="1"/>
      <c r="XEZ340" s="1"/>
      <c r="XFA340" s="1"/>
      <c r="XFB340" s="1"/>
    </row>
    <row r="341" spans="16378:16382">
      <c r="XEX341" s="1"/>
      <c r="XEY341" s="1"/>
      <c r="XEZ341" s="1"/>
      <c r="XFA341" s="1"/>
      <c r="XFB341" s="1"/>
    </row>
    <row r="342" spans="16378:16382">
      <c r="XEX342" s="1"/>
      <c r="XEY342" s="1"/>
      <c r="XEZ342" s="1"/>
      <c r="XFA342" s="1"/>
      <c r="XFB342" s="1"/>
    </row>
    <row r="343" spans="16378:16382">
      <c r="XEX343" s="1"/>
      <c r="XEY343" s="1"/>
      <c r="XEZ343" s="1"/>
      <c r="XFA343" s="1"/>
      <c r="XFB343" s="1"/>
    </row>
    <row r="344" spans="16378:16382">
      <c r="XEX344" s="1"/>
      <c r="XEY344" s="1"/>
      <c r="XEZ344" s="1"/>
      <c r="XFA344" s="1"/>
      <c r="XFB344" s="1"/>
    </row>
    <row r="345" spans="16378:16382">
      <c r="XEX345" s="1"/>
      <c r="XEY345" s="1"/>
      <c r="XEZ345" s="1"/>
      <c r="XFA345" s="1"/>
      <c r="XFB345" s="1"/>
    </row>
    <row r="346" spans="16378:16382">
      <c r="XEX346" s="1"/>
      <c r="XEY346" s="1"/>
      <c r="XEZ346" s="1"/>
      <c r="XFA346" s="1"/>
      <c r="XFB346" s="1"/>
    </row>
    <row r="347" spans="16378:16382">
      <c r="XEX347" s="1"/>
      <c r="XEY347" s="1"/>
      <c r="XEZ347" s="1"/>
      <c r="XFA347" s="1"/>
      <c r="XFB347" s="1"/>
    </row>
    <row r="348" spans="16378:16382">
      <c r="XEX348" s="1"/>
      <c r="XEY348" s="1"/>
      <c r="XEZ348" s="1"/>
      <c r="XFA348" s="1"/>
      <c r="XFB348" s="1"/>
    </row>
    <row r="349" spans="16378:16382">
      <c r="XEX349" s="1"/>
      <c r="XEY349" s="1"/>
      <c r="XEZ349" s="1"/>
      <c r="XFA349" s="1"/>
      <c r="XFB349" s="1"/>
    </row>
    <row r="350" spans="16378:16382">
      <c r="XEX350" s="1"/>
      <c r="XEY350" s="1"/>
      <c r="XEZ350" s="1"/>
      <c r="XFA350" s="1"/>
      <c r="XFB350" s="1"/>
    </row>
    <row r="351" spans="16378:16382">
      <c r="XEX351" s="1"/>
      <c r="XEY351" s="1"/>
      <c r="XEZ351" s="1"/>
      <c r="XFA351" s="1"/>
      <c r="XFB351" s="1"/>
    </row>
    <row r="352" spans="16378:16382">
      <c r="XEX352" s="1"/>
      <c r="XEY352" s="1"/>
      <c r="XEZ352" s="1"/>
      <c r="XFA352" s="1"/>
      <c r="XFB352" s="1"/>
    </row>
    <row r="353" spans="16378:16382">
      <c r="XEX353" s="1"/>
      <c r="XEY353" s="1"/>
      <c r="XEZ353" s="1"/>
      <c r="XFA353" s="1"/>
      <c r="XFB353" s="1"/>
    </row>
    <row r="354" spans="16378:16382">
      <c r="XEX354" s="1"/>
      <c r="XEY354" s="1"/>
      <c r="XEZ354" s="1"/>
      <c r="XFA354" s="1"/>
      <c r="XFB354" s="1"/>
    </row>
    <row r="355" spans="16378:16382">
      <c r="XEX355" s="1"/>
      <c r="XEY355" s="1"/>
      <c r="XEZ355" s="1"/>
      <c r="XFA355" s="1"/>
      <c r="XFB355" s="1"/>
    </row>
    <row r="356" spans="16378:16382">
      <c r="XEX356" s="1"/>
      <c r="XEY356" s="1"/>
      <c r="XEZ356" s="1"/>
      <c r="XFA356" s="1"/>
      <c r="XFB356" s="1"/>
    </row>
    <row r="357" spans="16378:16382">
      <c r="XEX357" s="1"/>
      <c r="XEY357" s="1"/>
      <c r="XEZ357" s="1"/>
      <c r="XFA357" s="1"/>
      <c r="XFB357" s="1"/>
    </row>
    <row r="358" spans="16378:16382">
      <c r="XEX358" s="1"/>
      <c r="XEY358" s="1"/>
      <c r="XEZ358" s="1"/>
      <c r="XFA358" s="1"/>
      <c r="XFB358" s="1"/>
    </row>
    <row r="359" spans="16378:16382">
      <c r="XEX359" s="1"/>
      <c r="XEY359" s="1"/>
      <c r="XEZ359" s="1"/>
      <c r="XFA359" s="1"/>
      <c r="XFB359" s="1"/>
    </row>
    <row r="360" spans="16378:16382">
      <c r="XEX360" s="1"/>
      <c r="XEY360" s="1"/>
      <c r="XEZ360" s="1"/>
      <c r="XFA360" s="1"/>
      <c r="XFB360" s="1"/>
    </row>
    <row r="361" spans="16378:16382">
      <c r="XEX361" s="1"/>
      <c r="XEY361" s="1"/>
      <c r="XEZ361" s="1"/>
      <c r="XFA361" s="1"/>
      <c r="XFB361" s="1"/>
    </row>
    <row r="362" spans="16378:16382">
      <c r="XEX362" s="1"/>
      <c r="XEY362" s="1"/>
      <c r="XEZ362" s="1"/>
      <c r="XFA362" s="1"/>
      <c r="XFB362" s="1"/>
    </row>
    <row r="363" spans="16378:16382">
      <c r="XEX363" s="1"/>
      <c r="XEY363" s="1"/>
      <c r="XEZ363" s="1"/>
      <c r="XFA363" s="1"/>
      <c r="XFB363" s="1"/>
    </row>
    <row r="364" spans="16378:16382">
      <c r="XEX364" s="1"/>
      <c r="XEY364" s="1"/>
      <c r="XEZ364" s="1"/>
      <c r="XFA364" s="1"/>
      <c r="XFB364" s="1"/>
    </row>
    <row r="365" spans="16378:16382">
      <c r="XEX365" s="1"/>
      <c r="XEY365" s="1"/>
      <c r="XEZ365" s="1"/>
      <c r="XFA365" s="1"/>
      <c r="XFB365" s="1"/>
    </row>
    <row r="366" spans="16378:16382">
      <c r="XEX366" s="1"/>
      <c r="XEY366" s="1"/>
      <c r="XEZ366" s="1"/>
      <c r="XFA366" s="1"/>
      <c r="XFB366" s="1"/>
    </row>
    <row r="367" spans="16378:16382">
      <c r="XEX367" s="1"/>
      <c r="XEY367" s="1"/>
      <c r="XEZ367" s="1"/>
      <c r="XFA367" s="1"/>
      <c r="XFB367" s="1"/>
    </row>
    <row r="368" spans="16378:16382">
      <c r="XEX368" s="1"/>
      <c r="XEY368" s="1"/>
      <c r="XEZ368" s="1"/>
      <c r="XFA368" s="1"/>
      <c r="XFB368" s="1"/>
    </row>
    <row r="369" spans="16378:16382">
      <c r="XEX369" s="1"/>
      <c r="XEY369" s="1"/>
      <c r="XEZ369" s="1"/>
      <c r="XFA369" s="1"/>
      <c r="XFB369" s="1"/>
    </row>
    <row r="370" spans="16378:16382">
      <c r="XEX370" s="1"/>
      <c r="XEY370" s="1"/>
      <c r="XEZ370" s="1"/>
      <c r="XFA370" s="1"/>
      <c r="XFB370" s="1"/>
    </row>
    <row r="371" spans="16378:16382">
      <c r="XEX371" s="1"/>
      <c r="XEY371" s="1"/>
      <c r="XEZ371" s="1"/>
      <c r="XFA371" s="1"/>
      <c r="XFB371" s="1"/>
    </row>
    <row r="372" spans="16378:16382">
      <c r="XEX372" s="1"/>
      <c r="XEY372" s="1"/>
      <c r="XEZ372" s="1"/>
      <c r="XFA372" s="1"/>
      <c r="XFB372" s="1"/>
    </row>
    <row r="373" spans="16378:16382">
      <c r="XEX373" s="1"/>
      <c r="XEY373" s="1"/>
      <c r="XEZ373" s="1"/>
      <c r="XFA373" s="1"/>
      <c r="XFB373" s="1"/>
    </row>
    <row r="374" spans="16378:16382">
      <c r="XEX374" s="1"/>
      <c r="XEY374" s="1"/>
      <c r="XEZ374" s="1"/>
      <c r="XFA374" s="1"/>
      <c r="XFB374" s="1"/>
    </row>
    <row r="375" spans="16378:16382">
      <c r="XEX375" s="1"/>
      <c r="XEY375" s="1"/>
      <c r="XEZ375" s="1"/>
      <c r="XFA375" s="1"/>
      <c r="XFB375" s="1"/>
    </row>
    <row r="376" spans="16378:16382">
      <c r="XEX376" s="1"/>
      <c r="XEY376" s="1"/>
      <c r="XEZ376" s="1"/>
      <c r="XFA376" s="1"/>
      <c r="XFB376" s="1"/>
    </row>
    <row r="377" spans="16378:16382">
      <c r="XEX377" s="1"/>
      <c r="XEY377" s="1"/>
      <c r="XEZ377" s="1"/>
      <c r="XFA377" s="1"/>
      <c r="XFB377" s="1"/>
    </row>
    <row r="378" spans="16378:16382">
      <c r="XEX378" s="1"/>
      <c r="XEY378" s="1"/>
      <c r="XEZ378" s="1"/>
      <c r="XFA378" s="1"/>
      <c r="XFB378" s="1"/>
    </row>
    <row r="379" spans="16378:16382">
      <c r="XEX379" s="1"/>
      <c r="XEY379" s="1"/>
      <c r="XEZ379" s="1"/>
      <c r="XFA379" s="1"/>
      <c r="XFB379" s="1"/>
    </row>
    <row r="380" spans="16378:16382">
      <c r="XEX380" s="1"/>
      <c r="XEY380" s="1"/>
      <c r="XEZ380" s="1"/>
      <c r="XFA380" s="1"/>
      <c r="XFB380" s="1"/>
    </row>
    <row r="381" spans="16378:16382">
      <c r="XEX381" s="1"/>
      <c r="XEY381" s="1"/>
      <c r="XEZ381" s="1"/>
      <c r="XFA381" s="1"/>
      <c r="XFB381" s="1"/>
    </row>
    <row r="382" spans="16378:16382">
      <c r="XEX382" s="1"/>
      <c r="XEY382" s="1"/>
      <c r="XEZ382" s="1"/>
      <c r="XFA382" s="1"/>
      <c r="XFB382" s="1"/>
    </row>
    <row r="383" spans="16378:16382">
      <c r="XEX383" s="1"/>
      <c r="XEY383" s="1"/>
      <c r="XEZ383" s="1"/>
      <c r="XFA383" s="1"/>
      <c r="XFB383" s="1"/>
    </row>
    <row r="384" spans="16378:16382">
      <c r="XEX384" s="1"/>
      <c r="XEY384" s="1"/>
      <c r="XEZ384" s="1"/>
      <c r="XFA384" s="1"/>
      <c r="XFB384" s="1"/>
    </row>
    <row r="385" spans="16378:16382">
      <c r="XEX385" s="1"/>
      <c r="XEY385" s="1"/>
      <c r="XEZ385" s="1"/>
      <c r="XFA385" s="1"/>
      <c r="XFB385" s="1"/>
    </row>
    <row r="386" spans="16378:16382">
      <c r="XEX386" s="1"/>
      <c r="XEY386" s="1"/>
      <c r="XEZ386" s="1"/>
      <c r="XFA386" s="1"/>
      <c r="XFB386" s="1"/>
    </row>
    <row r="387" spans="16378:16382">
      <c r="XEX387" s="1"/>
      <c r="XEY387" s="1"/>
      <c r="XEZ387" s="1"/>
      <c r="XFA387" s="1"/>
      <c r="XFB387" s="1"/>
    </row>
    <row r="388" spans="16378:16382">
      <c r="XEX388" s="1"/>
      <c r="XEY388" s="1"/>
      <c r="XEZ388" s="1"/>
      <c r="XFA388" s="1"/>
      <c r="XFB388" s="1"/>
    </row>
    <row r="389" spans="16378:16382">
      <c r="XEX389" s="1"/>
      <c r="XEY389" s="1"/>
      <c r="XEZ389" s="1"/>
      <c r="XFA389" s="1"/>
      <c r="XFB389" s="1"/>
    </row>
    <row r="390" spans="16378:16382">
      <c r="XEX390" s="1"/>
      <c r="XEY390" s="1"/>
      <c r="XEZ390" s="1"/>
      <c r="XFA390" s="1"/>
      <c r="XFB390" s="1"/>
    </row>
    <row r="391" spans="16378:16382">
      <c r="XEX391" s="1"/>
      <c r="XEY391" s="1"/>
      <c r="XEZ391" s="1"/>
      <c r="XFA391" s="1"/>
      <c r="XFB391" s="1"/>
    </row>
    <row r="392" spans="16378:16382">
      <c r="XEX392" s="1"/>
      <c r="XEY392" s="1"/>
      <c r="XEZ392" s="1"/>
      <c r="XFA392" s="1"/>
      <c r="XFB392" s="1"/>
    </row>
    <row r="393" spans="16378:16382">
      <c r="XEX393" s="1"/>
      <c r="XEY393" s="1"/>
      <c r="XEZ393" s="1"/>
      <c r="XFA393" s="1"/>
      <c r="XFB393" s="1"/>
    </row>
    <row r="394" spans="16378:16382">
      <c r="XEX394" s="1"/>
      <c r="XEY394" s="1"/>
      <c r="XEZ394" s="1"/>
      <c r="XFA394" s="1"/>
      <c r="XFB394" s="1"/>
    </row>
    <row r="395" spans="16378:16382">
      <c r="XEX395" s="1"/>
      <c r="XEY395" s="1"/>
      <c r="XEZ395" s="1"/>
      <c r="XFA395" s="1"/>
      <c r="XFB395" s="1"/>
    </row>
    <row r="396" spans="16378:16382">
      <c r="XEX396" s="1"/>
      <c r="XEY396" s="1"/>
      <c r="XEZ396" s="1"/>
      <c r="XFA396" s="1"/>
      <c r="XFB396" s="1"/>
    </row>
    <row r="397" spans="16378:16382">
      <c r="XEX397" s="1"/>
      <c r="XEY397" s="1"/>
      <c r="XEZ397" s="1"/>
      <c r="XFA397" s="1"/>
      <c r="XFB397" s="1"/>
    </row>
    <row r="398" spans="16378:16382">
      <c r="XEX398" s="1"/>
      <c r="XEY398" s="1"/>
      <c r="XEZ398" s="1"/>
      <c r="XFA398" s="1"/>
      <c r="XFB398" s="1"/>
    </row>
    <row r="399" spans="16378:16382">
      <c r="XEX399" s="1"/>
      <c r="XEY399" s="1"/>
      <c r="XEZ399" s="1"/>
      <c r="XFA399" s="1"/>
      <c r="XFB399" s="1"/>
    </row>
    <row r="400" spans="16378:16382">
      <c r="XEX400" s="1"/>
      <c r="XEY400" s="1"/>
      <c r="XEZ400" s="1"/>
      <c r="XFA400" s="1"/>
      <c r="XFB400" s="1"/>
    </row>
    <row r="401" spans="16378:16382">
      <c r="XEX401" s="1"/>
      <c r="XEY401" s="1"/>
      <c r="XEZ401" s="1"/>
      <c r="XFA401" s="1"/>
      <c r="XFB401" s="1"/>
    </row>
    <row r="402" spans="16378:16382">
      <c r="XEX402" s="1"/>
      <c r="XEY402" s="1"/>
      <c r="XEZ402" s="1"/>
      <c r="XFA402" s="1"/>
      <c r="XFB402" s="1"/>
    </row>
    <row r="403" spans="16378:16382">
      <c r="XEX403" s="1"/>
      <c r="XEY403" s="1"/>
      <c r="XEZ403" s="1"/>
      <c r="XFA403" s="1"/>
      <c r="XFB403" s="1"/>
    </row>
    <row r="404" spans="16378:16382">
      <c r="XEX404" s="1"/>
      <c r="XEY404" s="1"/>
      <c r="XEZ404" s="1"/>
      <c r="XFA404" s="1"/>
      <c r="XFB404" s="1"/>
    </row>
    <row r="405" spans="16378:16382">
      <c r="XEX405" s="1"/>
      <c r="XEY405" s="1"/>
      <c r="XEZ405" s="1"/>
      <c r="XFA405" s="1"/>
      <c r="XFB405" s="1"/>
    </row>
    <row r="406" spans="16378:16382">
      <c r="XEX406" s="1"/>
      <c r="XEY406" s="1"/>
      <c r="XEZ406" s="1"/>
      <c r="XFA406" s="1"/>
      <c r="XFB406" s="1"/>
    </row>
    <row r="407" spans="16378:16382">
      <c r="XEX407" s="1"/>
      <c r="XEY407" s="1"/>
      <c r="XEZ407" s="1"/>
      <c r="XFA407" s="1"/>
      <c r="XFB407" s="1"/>
    </row>
    <row r="408" spans="16378:16382">
      <c r="XEX408" s="1"/>
      <c r="XEY408" s="1"/>
      <c r="XEZ408" s="1"/>
      <c r="XFA408" s="1"/>
      <c r="XFB408" s="1"/>
    </row>
    <row r="409" spans="16378:16382">
      <c r="XEX409" s="1"/>
      <c r="XEY409" s="1"/>
      <c r="XEZ409" s="1"/>
      <c r="XFA409" s="1"/>
      <c r="XFB409" s="1"/>
    </row>
    <row r="410" spans="16378:16382">
      <c r="XEX410" s="1"/>
      <c r="XEY410" s="1"/>
      <c r="XEZ410" s="1"/>
      <c r="XFA410" s="1"/>
      <c r="XFB410" s="1"/>
    </row>
    <row r="411" spans="16378:16382">
      <c r="XEX411" s="1"/>
      <c r="XEY411" s="1"/>
      <c r="XEZ411" s="1"/>
      <c r="XFA411" s="1"/>
      <c r="XFB411" s="1"/>
    </row>
    <row r="412" spans="16378:16382">
      <c r="XEX412" s="1"/>
      <c r="XEY412" s="1"/>
      <c r="XEZ412" s="1"/>
      <c r="XFA412" s="1"/>
      <c r="XFB412" s="1"/>
    </row>
    <row r="413" spans="16378:16382">
      <c r="XEX413" s="1"/>
      <c r="XEY413" s="1"/>
      <c r="XEZ413" s="1"/>
      <c r="XFA413" s="1"/>
      <c r="XFB413" s="1"/>
    </row>
    <row r="414" spans="16378:16382">
      <c r="XEX414" s="1"/>
      <c r="XEY414" s="1"/>
      <c r="XEZ414" s="1"/>
      <c r="XFA414" s="1"/>
      <c r="XFB414" s="1"/>
    </row>
    <row r="415" spans="16378:16382">
      <c r="XEX415" s="1"/>
      <c r="XEY415" s="1"/>
      <c r="XEZ415" s="1"/>
      <c r="XFA415" s="1"/>
      <c r="XFB415" s="1"/>
    </row>
    <row r="416" spans="16378:16382">
      <c r="XEX416" s="1"/>
      <c r="XEY416" s="1"/>
      <c r="XEZ416" s="1"/>
      <c r="XFA416" s="1"/>
      <c r="XFB416" s="1"/>
    </row>
    <row r="417" spans="16378:16382">
      <c r="XEX417" s="1"/>
      <c r="XEY417" s="1"/>
      <c r="XEZ417" s="1"/>
      <c r="XFA417" s="1"/>
      <c r="XFB417" s="1"/>
    </row>
    <row r="418" spans="16378:16382">
      <c r="XEX418" s="1"/>
      <c r="XEY418" s="1"/>
      <c r="XEZ418" s="1"/>
      <c r="XFA418" s="1"/>
      <c r="XFB418" s="1"/>
    </row>
    <row r="419" spans="16378:16382">
      <c r="XEX419" s="1"/>
      <c r="XEY419" s="1"/>
      <c r="XEZ419" s="1"/>
      <c r="XFA419" s="1"/>
      <c r="XFB419" s="1"/>
    </row>
    <row r="420" spans="16378:16382">
      <c r="XEX420" s="1"/>
      <c r="XEY420" s="1"/>
      <c r="XEZ420" s="1"/>
      <c r="XFA420" s="1"/>
      <c r="XFB420" s="1"/>
    </row>
    <row r="421" spans="16378:16382">
      <c r="XEX421" s="1"/>
      <c r="XEY421" s="1"/>
      <c r="XEZ421" s="1"/>
      <c r="XFA421" s="1"/>
      <c r="XFB421" s="1"/>
    </row>
    <row r="422" spans="16378:16382">
      <c r="XEX422" s="1"/>
      <c r="XEY422" s="1"/>
      <c r="XEZ422" s="1"/>
      <c r="XFA422" s="1"/>
      <c r="XFB422" s="1"/>
    </row>
    <row r="423" spans="16378:16382">
      <c r="XEX423" s="1"/>
      <c r="XEY423" s="1"/>
      <c r="XEZ423" s="1"/>
      <c r="XFA423" s="1"/>
      <c r="XFB423" s="1"/>
    </row>
    <row r="424" spans="16378:16382">
      <c r="XEX424" s="1"/>
      <c r="XEY424" s="1"/>
      <c r="XEZ424" s="1"/>
      <c r="XFA424" s="1"/>
      <c r="XFB424" s="1"/>
    </row>
    <row r="425" spans="16378:16382">
      <c r="XEX425" s="1"/>
      <c r="XEY425" s="1"/>
      <c r="XEZ425" s="1"/>
      <c r="XFA425" s="1"/>
      <c r="XFB425" s="1"/>
    </row>
    <row r="426" spans="16378:16382">
      <c r="XEX426" s="1"/>
      <c r="XEY426" s="1"/>
      <c r="XEZ426" s="1"/>
      <c r="XFA426" s="1"/>
      <c r="XFB426" s="1"/>
    </row>
    <row r="427" spans="16378:16382">
      <c r="XEX427" s="1"/>
      <c r="XEY427" s="1"/>
      <c r="XEZ427" s="1"/>
      <c r="XFA427" s="1"/>
      <c r="XFB427" s="1"/>
    </row>
    <row r="428" spans="16378:16382">
      <c r="XEX428" s="1"/>
      <c r="XEY428" s="1"/>
      <c r="XEZ428" s="1"/>
      <c r="XFA428" s="1"/>
      <c r="XFB428" s="1"/>
    </row>
    <row r="429" spans="16378:16382">
      <c r="XEX429" s="1"/>
      <c r="XEY429" s="1"/>
      <c r="XEZ429" s="1"/>
      <c r="XFA429" s="1"/>
      <c r="XFB429" s="1"/>
    </row>
    <row r="430" spans="16378:16382">
      <c r="XEX430" s="1"/>
      <c r="XEY430" s="1"/>
      <c r="XEZ430" s="1"/>
      <c r="XFA430" s="1"/>
      <c r="XFB430" s="1"/>
    </row>
    <row r="431" spans="16378:16382">
      <c r="XEX431" s="1"/>
      <c r="XEY431" s="1"/>
      <c r="XEZ431" s="1"/>
      <c r="XFA431" s="1"/>
      <c r="XFB431" s="1"/>
    </row>
    <row r="432" spans="16378:16382">
      <c r="XEX432" s="1"/>
      <c r="XEY432" s="1"/>
      <c r="XEZ432" s="1"/>
      <c r="XFA432" s="1"/>
      <c r="XFB432" s="1"/>
    </row>
    <row r="433" spans="16378:16382">
      <c r="XEX433" s="1"/>
      <c r="XEY433" s="1"/>
      <c r="XEZ433" s="1"/>
      <c r="XFA433" s="1"/>
      <c r="XFB433" s="1"/>
    </row>
    <row r="434" spans="16378:16382">
      <c r="XEX434" s="1"/>
      <c r="XEY434" s="1"/>
      <c r="XEZ434" s="1"/>
      <c r="XFA434" s="1"/>
      <c r="XFB434" s="1"/>
    </row>
    <row r="435" spans="16378:16382">
      <c r="XEX435" s="1"/>
      <c r="XEY435" s="1"/>
      <c r="XEZ435" s="1"/>
      <c r="XFA435" s="1"/>
      <c r="XFB435" s="1"/>
    </row>
    <row r="436" spans="16378:16382">
      <c r="XEX436" s="1"/>
      <c r="XEY436" s="1"/>
      <c r="XEZ436" s="1"/>
      <c r="XFA436" s="1"/>
      <c r="XFB436" s="1"/>
    </row>
    <row r="437" spans="16378:16382">
      <c r="XEX437" s="1"/>
      <c r="XEY437" s="1"/>
      <c r="XEZ437" s="1"/>
      <c r="XFA437" s="1"/>
      <c r="XFB437" s="1"/>
    </row>
    <row r="438" spans="16378:16382">
      <c r="XEX438" s="1"/>
      <c r="XEY438" s="1"/>
      <c r="XEZ438" s="1"/>
      <c r="XFA438" s="1"/>
      <c r="XFB438" s="1"/>
    </row>
    <row r="439" spans="16378:16382">
      <c r="XEX439" s="1"/>
      <c r="XEY439" s="1"/>
      <c r="XEZ439" s="1"/>
      <c r="XFA439" s="1"/>
      <c r="XFB439" s="1"/>
    </row>
    <row r="440" spans="16378:16382">
      <c r="XEX440" s="1"/>
      <c r="XEY440" s="1"/>
      <c r="XEZ440" s="1"/>
      <c r="XFA440" s="1"/>
      <c r="XFB440" s="1"/>
    </row>
    <row r="441" spans="16378:16382">
      <c r="XEX441" s="1"/>
      <c r="XEY441" s="1"/>
      <c r="XEZ441" s="1"/>
      <c r="XFA441" s="1"/>
      <c r="XFB441" s="1"/>
    </row>
    <row r="442" spans="16378:16382">
      <c r="XEX442" s="1"/>
      <c r="XEY442" s="1"/>
      <c r="XEZ442" s="1"/>
      <c r="XFA442" s="1"/>
      <c r="XFB442" s="1"/>
    </row>
    <row r="443" spans="16378:16382">
      <c r="XEX443" s="1"/>
      <c r="XEY443" s="1"/>
      <c r="XEZ443" s="1"/>
      <c r="XFA443" s="1"/>
      <c r="XFB443" s="1"/>
    </row>
    <row r="444" spans="16378:16382">
      <c r="XEX444" s="1"/>
      <c r="XEY444" s="1"/>
      <c r="XEZ444" s="1"/>
      <c r="XFA444" s="1"/>
      <c r="XFB444" s="1"/>
    </row>
    <row r="445" spans="16378:16382">
      <c r="XEX445" s="1"/>
      <c r="XEY445" s="1"/>
      <c r="XEZ445" s="1"/>
      <c r="XFA445" s="1"/>
      <c r="XFB445" s="1"/>
    </row>
    <row r="446" spans="16378:16382">
      <c r="XEX446" s="1"/>
      <c r="XEY446" s="1"/>
      <c r="XEZ446" s="1"/>
      <c r="XFA446" s="1"/>
      <c r="XFB446" s="1"/>
    </row>
    <row r="447" spans="16378:16382">
      <c r="XEX447" s="1"/>
      <c r="XEY447" s="1"/>
      <c r="XEZ447" s="1"/>
      <c r="XFA447" s="1"/>
      <c r="XFB447" s="1"/>
    </row>
    <row r="448" spans="16378:16382">
      <c r="XEX448" s="1"/>
      <c r="XEY448" s="1"/>
      <c r="XEZ448" s="1"/>
      <c r="XFA448" s="1"/>
      <c r="XFB448" s="1"/>
    </row>
    <row r="449" spans="16378:16382">
      <c r="XEX449" s="1"/>
      <c r="XEY449" s="1"/>
      <c r="XEZ449" s="1"/>
      <c r="XFA449" s="1"/>
      <c r="XFB449" s="1"/>
    </row>
    <row r="450" spans="16378:16382">
      <c r="XEX450" s="1"/>
      <c r="XEY450" s="1"/>
      <c r="XEZ450" s="1"/>
      <c r="XFA450" s="1"/>
      <c r="XFB450" s="1"/>
    </row>
    <row r="451" spans="16378:16382">
      <c r="XEX451" s="1"/>
      <c r="XEY451" s="1"/>
      <c r="XEZ451" s="1"/>
      <c r="XFA451" s="1"/>
      <c r="XFB451" s="1"/>
    </row>
    <row r="452" spans="16378:16382">
      <c r="XEX452" s="1"/>
      <c r="XEY452" s="1"/>
      <c r="XEZ452" s="1"/>
      <c r="XFA452" s="1"/>
      <c r="XFB452" s="1"/>
    </row>
    <row r="453" spans="16378:16382">
      <c r="XEX453" s="1"/>
      <c r="XEY453" s="1"/>
      <c r="XEZ453" s="1"/>
      <c r="XFA453" s="1"/>
      <c r="XFB453" s="1"/>
    </row>
    <row r="454" spans="16378:16382">
      <c r="XEX454" s="1"/>
      <c r="XEY454" s="1"/>
      <c r="XEZ454" s="1"/>
      <c r="XFA454" s="1"/>
      <c r="XFB454" s="1"/>
    </row>
    <row r="455" spans="16378:16382">
      <c r="XEX455" s="1"/>
      <c r="XEY455" s="1"/>
      <c r="XEZ455" s="1"/>
      <c r="XFA455" s="1"/>
      <c r="XFB455" s="1"/>
    </row>
    <row r="456" spans="16378:16382">
      <c r="XEX456" s="1"/>
      <c r="XEY456" s="1"/>
      <c r="XEZ456" s="1"/>
      <c r="XFA456" s="1"/>
      <c r="XFB456" s="1"/>
    </row>
    <row r="457" spans="16378:16382">
      <c r="XEX457" s="1"/>
      <c r="XEY457" s="1"/>
      <c r="XEZ457" s="1"/>
      <c r="XFA457" s="1"/>
      <c r="XFB457" s="1"/>
    </row>
    <row r="458" spans="16378:16382">
      <c r="XEX458" s="1"/>
      <c r="XEY458" s="1"/>
      <c r="XEZ458" s="1"/>
      <c r="XFA458" s="1"/>
      <c r="XFB458" s="1"/>
    </row>
    <row r="459" spans="16378:16382">
      <c r="XEX459" s="1"/>
      <c r="XEY459" s="1"/>
      <c r="XEZ459" s="1"/>
      <c r="XFA459" s="1"/>
      <c r="XFB459" s="1"/>
    </row>
    <row r="460" spans="16378:16382">
      <c r="XEX460" s="1"/>
      <c r="XEY460" s="1"/>
      <c r="XEZ460" s="1"/>
      <c r="XFA460" s="1"/>
      <c r="XFB460" s="1"/>
    </row>
    <row r="461" spans="16378:16382">
      <c r="XEX461" s="1"/>
      <c r="XEY461" s="1"/>
      <c r="XEZ461" s="1"/>
      <c r="XFA461" s="1"/>
      <c r="XFB461" s="1"/>
    </row>
    <row r="462" spans="16378:16382">
      <c r="XEX462" s="1"/>
      <c r="XEY462" s="1"/>
      <c r="XEZ462" s="1"/>
      <c r="XFA462" s="1"/>
      <c r="XFB462" s="1"/>
    </row>
    <row r="463" spans="16378:16382">
      <c r="XEX463" s="1"/>
      <c r="XEY463" s="1"/>
      <c r="XEZ463" s="1"/>
      <c r="XFA463" s="1"/>
      <c r="XFB463" s="1"/>
    </row>
    <row r="464" spans="16378:16382">
      <c r="XEX464" s="1"/>
      <c r="XEY464" s="1"/>
      <c r="XEZ464" s="1"/>
      <c r="XFA464" s="1"/>
      <c r="XFB464" s="1"/>
    </row>
    <row r="465" spans="16378:16382">
      <c r="XEX465" s="1"/>
      <c r="XEY465" s="1"/>
      <c r="XEZ465" s="1"/>
      <c r="XFA465" s="1"/>
      <c r="XFB465" s="1"/>
    </row>
    <row r="466" spans="16378:16382">
      <c r="XEX466" s="1"/>
      <c r="XEY466" s="1"/>
      <c r="XEZ466" s="1"/>
      <c r="XFA466" s="1"/>
      <c r="XFB466" s="1"/>
    </row>
    <row r="467" spans="16378:16382">
      <c r="XEX467" s="1"/>
      <c r="XEY467" s="1"/>
      <c r="XEZ467" s="1"/>
      <c r="XFA467" s="1"/>
      <c r="XFB467" s="1"/>
    </row>
    <row r="468" spans="16378:16382">
      <c r="XEX468" s="1"/>
      <c r="XEY468" s="1"/>
      <c r="XEZ468" s="1"/>
      <c r="XFA468" s="1"/>
      <c r="XFB468" s="1"/>
    </row>
    <row r="469" spans="16378:16382">
      <c r="XEX469" s="1"/>
      <c r="XEY469" s="1"/>
      <c r="XEZ469" s="1"/>
      <c r="XFA469" s="1"/>
      <c r="XFB469" s="1"/>
    </row>
    <row r="470" spans="16378:16382">
      <c r="XEX470" s="1"/>
      <c r="XEY470" s="1"/>
      <c r="XEZ470" s="1"/>
      <c r="XFA470" s="1"/>
      <c r="XFB470" s="1"/>
    </row>
    <row r="471" spans="16378:16382">
      <c r="XEX471" s="1"/>
      <c r="XEY471" s="1"/>
      <c r="XEZ471" s="1"/>
      <c r="XFA471" s="1"/>
      <c r="XFB471" s="1"/>
    </row>
    <row r="472" spans="16378:16382">
      <c r="XEX472" s="1"/>
      <c r="XEY472" s="1"/>
      <c r="XEZ472" s="1"/>
      <c r="XFA472" s="1"/>
      <c r="XFB472" s="1"/>
    </row>
    <row r="473" spans="16378:16382">
      <c r="XEX473" s="1"/>
      <c r="XEY473" s="1"/>
      <c r="XEZ473" s="1"/>
      <c r="XFA473" s="1"/>
      <c r="XFB473" s="1"/>
    </row>
    <row r="474" spans="16378:16382">
      <c r="XEX474" s="1"/>
      <c r="XEY474" s="1"/>
      <c r="XEZ474" s="1"/>
      <c r="XFA474" s="1"/>
      <c r="XFB474" s="1"/>
    </row>
    <row r="475" spans="16378:16382">
      <c r="XEX475" s="1"/>
      <c r="XEY475" s="1"/>
      <c r="XEZ475" s="1"/>
      <c r="XFA475" s="1"/>
      <c r="XFB475" s="1"/>
    </row>
    <row r="476" spans="16378:16382">
      <c r="XEX476" s="1"/>
      <c r="XEY476" s="1"/>
      <c r="XEZ476" s="1"/>
      <c r="XFA476" s="1"/>
      <c r="XFB476" s="1"/>
    </row>
    <row r="477" spans="16378:16382">
      <c r="XEX477" s="1"/>
      <c r="XEY477" s="1"/>
      <c r="XEZ477" s="1"/>
      <c r="XFA477" s="1"/>
      <c r="XFB477" s="1"/>
    </row>
    <row r="478" spans="16378:16382">
      <c r="XEX478" s="1"/>
      <c r="XEY478" s="1"/>
      <c r="XEZ478" s="1"/>
      <c r="XFA478" s="1"/>
      <c r="XFB478" s="1"/>
    </row>
    <row r="479" spans="16378:16382">
      <c r="XEX479" s="1"/>
      <c r="XEY479" s="1"/>
      <c r="XEZ479" s="1"/>
      <c r="XFA479" s="1"/>
      <c r="XFB479" s="1"/>
    </row>
    <row r="480" spans="16378:16382">
      <c r="XEX480" s="1"/>
      <c r="XEY480" s="1"/>
      <c r="XEZ480" s="1"/>
      <c r="XFA480" s="1"/>
      <c r="XFB480" s="1"/>
    </row>
    <row r="481" spans="16378:16382">
      <c r="XEX481" s="1"/>
      <c r="XEY481" s="1"/>
      <c r="XEZ481" s="1"/>
      <c r="XFA481" s="1"/>
      <c r="XFB481" s="1"/>
    </row>
    <row r="482" spans="16378:16382">
      <c r="XEX482" s="1"/>
      <c r="XEY482" s="1"/>
      <c r="XEZ482" s="1"/>
      <c r="XFA482" s="1"/>
      <c r="XFB482" s="1"/>
    </row>
    <row r="483" spans="16378:16382">
      <c r="XEX483" s="1"/>
      <c r="XEY483" s="1"/>
      <c r="XEZ483" s="1"/>
      <c r="XFA483" s="1"/>
      <c r="XFB483" s="1"/>
    </row>
    <row r="484" spans="16378:16382">
      <c r="XEX484" s="1"/>
      <c r="XEY484" s="1"/>
      <c r="XEZ484" s="1"/>
      <c r="XFA484" s="1"/>
      <c r="XFB484" s="1"/>
    </row>
    <row r="485" spans="16378:16382">
      <c r="XEX485" s="1"/>
      <c r="XEY485" s="1"/>
      <c r="XEZ485" s="1"/>
      <c r="XFA485" s="1"/>
      <c r="XFB485" s="1"/>
    </row>
    <row r="486" spans="16378:16382">
      <c r="XEX486" s="1"/>
      <c r="XEY486" s="1"/>
      <c r="XEZ486" s="1"/>
      <c r="XFA486" s="1"/>
      <c r="XFB486" s="1"/>
    </row>
    <row r="487" spans="16378:16382">
      <c r="XEX487" s="1"/>
      <c r="XEY487" s="1"/>
      <c r="XEZ487" s="1"/>
      <c r="XFA487" s="1"/>
      <c r="XFB487" s="1"/>
    </row>
    <row r="488" spans="16378:16382">
      <c r="XEX488" s="1"/>
      <c r="XEY488" s="1"/>
      <c r="XEZ488" s="1"/>
      <c r="XFA488" s="1"/>
      <c r="XFB488" s="1"/>
    </row>
    <row r="489" spans="16378:16382">
      <c r="XEX489" s="1"/>
      <c r="XEY489" s="1"/>
      <c r="XEZ489" s="1"/>
      <c r="XFA489" s="1"/>
      <c r="XFB489" s="1"/>
    </row>
    <row r="490" spans="16378:16382">
      <c r="XEX490" s="1"/>
      <c r="XEY490" s="1"/>
      <c r="XEZ490" s="1"/>
      <c r="XFA490" s="1"/>
      <c r="XFB490" s="1"/>
    </row>
    <row r="491" spans="16378:16382">
      <c r="XEX491" s="1"/>
      <c r="XEY491" s="1"/>
      <c r="XEZ491" s="1"/>
      <c r="XFA491" s="1"/>
      <c r="XFB491" s="1"/>
    </row>
    <row r="492" spans="16378:16382">
      <c r="XEX492" s="1"/>
      <c r="XEY492" s="1"/>
      <c r="XEZ492" s="1"/>
      <c r="XFA492" s="1"/>
      <c r="XFB492" s="1"/>
    </row>
    <row r="493" spans="16378:16382">
      <c r="XEX493" s="1"/>
      <c r="XEY493" s="1"/>
      <c r="XEZ493" s="1"/>
      <c r="XFA493" s="1"/>
      <c r="XFB493" s="1"/>
    </row>
    <row r="494" spans="16378:16382">
      <c r="XEX494" s="1"/>
      <c r="XEY494" s="1"/>
      <c r="XEZ494" s="1"/>
      <c r="XFA494" s="1"/>
      <c r="XFB494" s="1"/>
    </row>
    <row r="495" spans="16378:16382">
      <c r="XEX495" s="1"/>
      <c r="XEY495" s="1"/>
      <c r="XEZ495" s="1"/>
      <c r="XFA495" s="1"/>
      <c r="XFB495" s="1"/>
    </row>
    <row r="496" spans="16378:16382">
      <c r="XEX496" s="1"/>
      <c r="XEY496" s="1"/>
      <c r="XEZ496" s="1"/>
      <c r="XFA496" s="1"/>
      <c r="XFB496" s="1"/>
    </row>
    <row r="497" spans="16378:16382">
      <c r="XEX497" s="1"/>
      <c r="XEY497" s="1"/>
      <c r="XEZ497" s="1"/>
      <c r="XFA497" s="1"/>
      <c r="XFB497" s="1"/>
    </row>
    <row r="498" spans="16378:16382">
      <c r="XEX498" s="1"/>
      <c r="XEY498" s="1"/>
      <c r="XEZ498" s="1"/>
      <c r="XFA498" s="1"/>
      <c r="XFB498" s="1"/>
    </row>
    <row r="499" spans="16378:16382">
      <c r="XEX499" s="1"/>
      <c r="XEY499" s="1"/>
      <c r="XEZ499" s="1"/>
      <c r="XFA499" s="1"/>
      <c r="XFB499" s="1"/>
    </row>
    <row r="500" spans="16378:16382">
      <c r="XEX500" s="1"/>
      <c r="XEY500" s="1"/>
      <c r="XEZ500" s="1"/>
      <c r="XFA500" s="1"/>
      <c r="XFB500" s="1"/>
    </row>
    <row r="501" spans="16378:16382">
      <c r="XEX501" s="1"/>
      <c r="XEY501" s="1"/>
      <c r="XEZ501" s="1"/>
      <c r="XFA501" s="1"/>
      <c r="XFB501" s="1"/>
    </row>
    <row r="502" spans="16378:16382">
      <c r="XEX502" s="1"/>
      <c r="XEY502" s="1"/>
      <c r="XEZ502" s="1"/>
      <c r="XFA502" s="1"/>
      <c r="XFB502" s="1"/>
    </row>
    <row r="503" spans="16378:16382">
      <c r="XEX503" s="1"/>
      <c r="XEY503" s="1"/>
      <c r="XEZ503" s="1"/>
      <c r="XFA503" s="1"/>
      <c r="XFB503" s="1"/>
    </row>
    <row r="504" spans="16378:16382">
      <c r="XEX504" s="1"/>
      <c r="XEY504" s="1"/>
      <c r="XEZ504" s="1"/>
      <c r="XFA504" s="1"/>
      <c r="XFB504" s="1"/>
    </row>
    <row r="505" spans="16378:16382">
      <c r="XEX505" s="1"/>
      <c r="XEY505" s="1"/>
      <c r="XEZ505" s="1"/>
      <c r="XFA505" s="1"/>
      <c r="XFB505" s="1"/>
    </row>
    <row r="506" spans="16378:16382">
      <c r="XEX506" s="1"/>
      <c r="XEY506" s="1"/>
      <c r="XEZ506" s="1"/>
      <c r="XFA506" s="1"/>
      <c r="XFB506" s="1"/>
    </row>
    <row r="507" spans="16378:16382">
      <c r="XEX507" s="1"/>
      <c r="XEY507" s="1"/>
      <c r="XEZ507" s="1"/>
      <c r="XFA507" s="1"/>
      <c r="XFB507" s="1"/>
    </row>
    <row r="508" spans="16378:16382">
      <c r="XEX508" s="1"/>
      <c r="XEY508" s="1"/>
      <c r="XEZ508" s="1"/>
      <c r="XFA508" s="1"/>
      <c r="XFB508" s="1"/>
    </row>
    <row r="509" spans="16378:16382">
      <c r="XEX509" s="1"/>
      <c r="XEY509" s="1"/>
      <c r="XEZ509" s="1"/>
      <c r="XFA509" s="1"/>
      <c r="XFB509" s="1"/>
    </row>
    <row r="510" spans="16378:16382">
      <c r="XEX510" s="1"/>
      <c r="XEY510" s="1"/>
      <c r="XEZ510" s="1"/>
      <c r="XFA510" s="1"/>
      <c r="XFB510" s="1"/>
    </row>
    <row r="511" spans="16378:16382">
      <c r="XEX511" s="1"/>
      <c r="XEY511" s="1"/>
      <c r="XEZ511" s="1"/>
      <c r="XFA511" s="1"/>
      <c r="XFB511" s="1"/>
    </row>
    <row r="512" spans="16378:16382">
      <c r="XEX512" s="1"/>
      <c r="XEY512" s="1"/>
      <c r="XEZ512" s="1"/>
      <c r="XFA512" s="1"/>
      <c r="XFB512" s="1"/>
    </row>
    <row r="513" spans="16378:16382">
      <c r="XEX513" s="1"/>
      <c r="XEY513" s="1"/>
      <c r="XEZ513" s="1"/>
      <c r="XFA513" s="1"/>
      <c r="XFB513" s="1"/>
    </row>
    <row r="514" spans="16378:16382">
      <c r="XEX514" s="1"/>
      <c r="XEY514" s="1"/>
      <c r="XEZ514" s="1"/>
      <c r="XFA514" s="1"/>
      <c r="XFB514" s="1"/>
    </row>
    <row r="515" spans="16378:16382">
      <c r="XEX515" s="1"/>
      <c r="XEY515" s="1"/>
      <c r="XEZ515" s="1"/>
      <c r="XFA515" s="1"/>
      <c r="XFB515" s="1"/>
    </row>
    <row r="516" spans="16378:16382">
      <c r="XEX516" s="1"/>
      <c r="XEY516" s="1"/>
      <c r="XEZ516" s="1"/>
      <c r="XFA516" s="1"/>
      <c r="XFB516" s="1"/>
    </row>
    <row r="517" spans="16378:16382">
      <c r="XEX517" s="1"/>
      <c r="XEY517" s="1"/>
      <c r="XEZ517" s="1"/>
      <c r="XFA517" s="1"/>
      <c r="XFB517" s="1"/>
    </row>
    <row r="518" spans="16378:16382">
      <c r="XEX518" s="1"/>
      <c r="XEY518" s="1"/>
      <c r="XEZ518" s="1"/>
      <c r="XFA518" s="1"/>
      <c r="XFB518" s="1"/>
    </row>
    <row r="519" spans="16378:16382">
      <c r="XEX519" s="1"/>
      <c r="XEY519" s="1"/>
      <c r="XEZ519" s="1"/>
      <c r="XFA519" s="1"/>
      <c r="XFB519" s="1"/>
    </row>
    <row r="520" spans="16378:16382">
      <c r="XEX520" s="1"/>
      <c r="XEY520" s="1"/>
      <c r="XEZ520" s="1"/>
      <c r="XFA520" s="1"/>
      <c r="XFB520" s="1"/>
    </row>
    <row r="521" spans="16378:16382">
      <c r="XEX521" s="1"/>
      <c r="XEY521" s="1"/>
      <c r="XEZ521" s="1"/>
      <c r="XFA521" s="1"/>
      <c r="XFB521" s="1"/>
    </row>
    <row r="522" spans="16378:16382">
      <c r="XEX522" s="1"/>
      <c r="XEY522" s="1"/>
      <c r="XEZ522" s="1"/>
      <c r="XFA522" s="1"/>
      <c r="XFB522" s="1"/>
    </row>
    <row r="523" spans="16378:16382">
      <c r="XEX523" s="1"/>
      <c r="XEY523" s="1"/>
      <c r="XEZ523" s="1"/>
      <c r="XFA523" s="1"/>
      <c r="XFB523" s="1"/>
    </row>
    <row r="524" spans="16378:16382">
      <c r="XEX524" s="1"/>
      <c r="XEY524" s="1"/>
      <c r="XEZ524" s="1"/>
      <c r="XFA524" s="1"/>
      <c r="XFB524" s="1"/>
    </row>
    <row r="525" spans="16378:16382">
      <c r="XEX525" s="1"/>
      <c r="XEY525" s="1"/>
      <c r="XEZ525" s="1"/>
      <c r="XFA525" s="1"/>
      <c r="XFB525" s="1"/>
    </row>
    <row r="526" spans="16378:16382">
      <c r="XEX526" s="1"/>
      <c r="XEY526" s="1"/>
      <c r="XEZ526" s="1"/>
      <c r="XFA526" s="1"/>
      <c r="XFB526" s="1"/>
    </row>
    <row r="527" spans="16378:16382">
      <c r="XEX527" s="1"/>
      <c r="XEY527" s="1"/>
      <c r="XEZ527" s="1"/>
      <c r="XFA527" s="1"/>
      <c r="XFB527" s="1"/>
    </row>
    <row r="528" spans="16378:16382">
      <c r="XEX528" s="1"/>
      <c r="XEY528" s="1"/>
      <c r="XEZ528" s="1"/>
      <c r="XFA528" s="1"/>
      <c r="XFB528" s="1"/>
    </row>
    <row r="529" spans="16378:16382">
      <c r="XEX529" s="1"/>
      <c r="XEY529" s="1"/>
      <c r="XEZ529" s="1"/>
      <c r="XFA529" s="1"/>
      <c r="XFB529" s="1"/>
    </row>
    <row r="530" spans="16378:16382">
      <c r="XEX530" s="1"/>
      <c r="XEY530" s="1"/>
      <c r="XEZ530" s="1"/>
      <c r="XFA530" s="1"/>
      <c r="XFB530" s="1"/>
    </row>
    <row r="531" spans="16378:16382">
      <c r="XEX531" s="1"/>
      <c r="XEY531" s="1"/>
      <c r="XEZ531" s="1"/>
      <c r="XFA531" s="1"/>
      <c r="XFB531" s="1"/>
    </row>
    <row r="532" spans="16378:16382">
      <c r="XEX532" s="1"/>
      <c r="XEY532" s="1"/>
      <c r="XEZ532" s="1"/>
      <c r="XFA532" s="1"/>
      <c r="XFB532" s="1"/>
    </row>
    <row r="533" spans="16378:16382">
      <c r="XEX533" s="1"/>
      <c r="XEY533" s="1"/>
      <c r="XEZ533" s="1"/>
      <c r="XFA533" s="1"/>
      <c r="XFB533" s="1"/>
    </row>
    <row r="534" spans="16378:16382">
      <c r="XEX534" s="1"/>
      <c r="XEY534" s="1"/>
      <c r="XEZ534" s="1"/>
      <c r="XFA534" s="1"/>
      <c r="XFB534" s="1"/>
    </row>
    <row r="535" spans="16378:16382">
      <c r="XEX535" s="1"/>
      <c r="XEY535" s="1"/>
      <c r="XEZ535" s="1"/>
      <c r="XFA535" s="1"/>
      <c r="XFB535" s="1"/>
    </row>
    <row r="536" spans="16378:16382">
      <c r="XEX536" s="1"/>
      <c r="XEY536" s="1"/>
      <c r="XEZ536" s="1"/>
      <c r="XFA536" s="1"/>
      <c r="XFB536" s="1"/>
    </row>
  </sheetData>
  <mergeCells count="4">
    <mergeCell ref="A1:H1"/>
    <mergeCell ref="A2:H2"/>
    <mergeCell ref="A4:H4"/>
    <mergeCell ref="A31:H31"/>
  </mergeCells>
  <hyperlinks>
    <hyperlink ref="A1" location="ÍNDICE!A1" display="VOLVER AL ÍNDICE" xr:uid="{00000000-0004-0000-0700-000000000000}"/>
  </hyperlinks>
  <pageMargins left="0.78749999999999998" right="0.78749999999999998" top="1.05277777777778" bottom="1.05277777777778" header="0.78749999999999998" footer="0.78749999999999998"/>
  <pageSetup paperSize="9" scale="47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D22"/>
  <sheetViews>
    <sheetView zoomScaleNormal="100" workbookViewId="0">
      <selection sqref="A1:H1"/>
    </sheetView>
  </sheetViews>
  <sheetFormatPr baseColWidth="10" defaultColWidth="11.5703125" defaultRowHeight="12.75"/>
  <cols>
    <col min="1" max="1" width="43.7109375" style="28" customWidth="1"/>
    <col min="2" max="2" width="10.42578125" style="28" customWidth="1"/>
    <col min="3" max="3" width="23.28515625" style="28" customWidth="1"/>
    <col min="4" max="4" width="14.42578125" style="28" customWidth="1"/>
    <col min="5" max="5" width="14.7109375" style="28" customWidth="1"/>
    <col min="6" max="6" width="16.85546875" style="28" customWidth="1"/>
    <col min="7" max="7" width="14.5703125" style="28" customWidth="1"/>
    <col min="8" max="8" width="12.85546875" style="28" customWidth="1"/>
    <col min="9" max="10" width="26.85546875" style="28" customWidth="1"/>
    <col min="11" max="11" width="11.5703125" style="30"/>
    <col min="12" max="134" width="11.5703125" style="28"/>
  </cols>
  <sheetData>
    <row r="1" spans="1:8" ht="15.75" customHeight="1">
      <c r="A1" s="164" t="s">
        <v>63</v>
      </c>
      <c r="B1" s="164"/>
      <c r="C1" s="164"/>
      <c r="D1" s="164"/>
      <c r="E1" s="164"/>
      <c r="F1" s="164"/>
      <c r="G1" s="164"/>
      <c r="H1" s="164"/>
    </row>
    <row r="2" spans="1:8" ht="15.75" customHeight="1">
      <c r="A2" s="169" t="s">
        <v>0</v>
      </c>
      <c r="B2" s="169"/>
      <c r="C2" s="169"/>
      <c r="D2" s="169"/>
      <c r="E2" s="169"/>
      <c r="F2" s="169"/>
      <c r="G2" s="169"/>
      <c r="H2" s="169"/>
    </row>
    <row r="3" spans="1:8" ht="15.75" customHeight="1">
      <c r="A3" s="71"/>
    </row>
    <row r="4" spans="1:8" ht="26.25" customHeight="1">
      <c r="A4" s="173" t="s">
        <v>14</v>
      </c>
      <c r="B4" s="173"/>
      <c r="C4" s="173"/>
      <c r="D4" s="173"/>
      <c r="E4" s="173"/>
      <c r="F4" s="173"/>
      <c r="G4" s="173"/>
      <c r="H4" s="173"/>
    </row>
    <row r="5" spans="1:8" ht="15.75" customHeight="1">
      <c r="A5" s="33" t="s">
        <v>64</v>
      </c>
    </row>
    <row r="6" spans="1:8" ht="108.75" customHeight="1">
      <c r="A6" s="34"/>
      <c r="B6" s="133" t="s">
        <v>65</v>
      </c>
      <c r="C6" s="134" t="s">
        <v>134</v>
      </c>
      <c r="D6" s="133" t="s">
        <v>135</v>
      </c>
      <c r="E6" s="133" t="s">
        <v>136</v>
      </c>
      <c r="F6" s="133" t="s">
        <v>137</v>
      </c>
      <c r="G6" s="133" t="s">
        <v>138</v>
      </c>
      <c r="H6" s="137" t="s">
        <v>139</v>
      </c>
    </row>
    <row r="7" spans="1:8" ht="15.75" customHeight="1">
      <c r="B7" s="85"/>
      <c r="C7" s="85"/>
      <c r="D7" s="85"/>
      <c r="E7" s="85"/>
      <c r="F7" s="85"/>
      <c r="G7" s="85"/>
      <c r="H7" s="97"/>
    </row>
    <row r="8" spans="1:8" ht="15.75" customHeight="1">
      <c r="A8" s="40" t="s">
        <v>126</v>
      </c>
      <c r="B8" s="41">
        <v>2327254.1884880001</v>
      </c>
      <c r="C8" s="47">
        <v>41.401010029419403</v>
      </c>
      <c r="D8" s="47">
        <v>13.4016182468505</v>
      </c>
      <c r="E8" s="47">
        <v>12.113383217204699</v>
      </c>
      <c r="F8" s="47">
        <v>13.7867261466379</v>
      </c>
      <c r="G8" s="47">
        <v>26.0623476986441</v>
      </c>
      <c r="H8" s="98">
        <v>58.598989970580597</v>
      </c>
    </row>
    <row r="9" spans="1:8" ht="15.75" customHeight="1">
      <c r="A9" s="78" t="s">
        <v>80</v>
      </c>
      <c r="B9" s="41"/>
      <c r="C9" s="47"/>
      <c r="D9" s="47"/>
      <c r="E9" s="47"/>
      <c r="F9" s="47"/>
      <c r="G9" s="47"/>
      <c r="H9" s="98"/>
    </row>
    <row r="10" spans="1:8" ht="15.75" customHeight="1">
      <c r="A10" s="80" t="s">
        <v>133</v>
      </c>
      <c r="B10" s="41">
        <v>608330.87975099997</v>
      </c>
      <c r="C10" s="47">
        <v>32.864191714849603</v>
      </c>
      <c r="D10" s="47">
        <v>9.4213027126716007</v>
      </c>
      <c r="E10" s="47">
        <v>4.3258235092013297</v>
      </c>
      <c r="F10" s="47">
        <v>13.363266808069101</v>
      </c>
      <c r="G10" s="47">
        <v>24.104811168392601</v>
      </c>
      <c r="H10" s="98">
        <v>67.135808285150404</v>
      </c>
    </row>
    <row r="11" spans="1:8" ht="15.75" customHeight="1">
      <c r="A11" s="80" t="s">
        <v>83</v>
      </c>
      <c r="B11" s="41">
        <v>565651.77553700004</v>
      </c>
      <c r="C11" s="47">
        <v>40.9793894780831</v>
      </c>
      <c r="D11" s="47">
        <v>13.0973521528625</v>
      </c>
      <c r="E11" s="47">
        <v>11.2553064166658</v>
      </c>
      <c r="F11" s="47">
        <v>11.641403725902901</v>
      </c>
      <c r="G11" s="47">
        <v>23.376224362324301</v>
      </c>
      <c r="H11" s="98">
        <v>59.020610521916801</v>
      </c>
    </row>
    <row r="12" spans="1:8" ht="15.75" customHeight="1">
      <c r="A12" s="80" t="s">
        <v>84</v>
      </c>
      <c r="B12" s="41">
        <v>1150282.609984</v>
      </c>
      <c r="C12" s="47">
        <v>46.230644939020401</v>
      </c>
      <c r="D12" s="47">
        <v>15.691067719480699</v>
      </c>
      <c r="E12" s="47">
        <v>16.685295928682201</v>
      </c>
      <c r="F12" s="47">
        <v>15.1014607006374</v>
      </c>
      <c r="G12" s="47">
        <v>28.486220480857099</v>
      </c>
      <c r="H12" s="98">
        <v>53.769355060979599</v>
      </c>
    </row>
    <row r="13" spans="1:8" ht="15.75" customHeight="1">
      <c r="A13" s="80" t="s">
        <v>85</v>
      </c>
      <c r="B13" s="41">
        <v>2988.9232160000001</v>
      </c>
      <c r="C13" s="43" t="s">
        <v>86</v>
      </c>
      <c r="D13" s="43" t="s">
        <v>86</v>
      </c>
      <c r="E13" s="43" t="s">
        <v>86</v>
      </c>
      <c r="F13" s="43" t="s">
        <v>86</v>
      </c>
      <c r="G13" s="43" t="s">
        <v>86</v>
      </c>
      <c r="H13" s="52" t="s">
        <v>86</v>
      </c>
    </row>
    <row r="14" spans="1:8" ht="15.75" customHeight="1">
      <c r="A14" s="78" t="s">
        <v>87</v>
      </c>
      <c r="B14" s="41"/>
      <c r="C14" s="47"/>
      <c r="D14" s="47"/>
      <c r="E14" s="47"/>
      <c r="F14" s="47"/>
      <c r="G14" s="47"/>
      <c r="H14" s="98"/>
    </row>
    <row r="15" spans="1:8" ht="15.75" customHeight="1">
      <c r="A15" s="80" t="s">
        <v>88</v>
      </c>
      <c r="B15" s="41">
        <v>1447561.9161960001</v>
      </c>
      <c r="C15" s="47">
        <v>45.458040610948402</v>
      </c>
      <c r="D15" s="47">
        <v>14.662582087733099</v>
      </c>
      <c r="E15" s="47">
        <v>14.968391011446201</v>
      </c>
      <c r="F15" s="47">
        <v>16.976660714437202</v>
      </c>
      <c r="G15" s="47">
        <v>29.963071550182502</v>
      </c>
      <c r="H15" s="98">
        <v>54.541959389051698</v>
      </c>
    </row>
    <row r="16" spans="1:8" ht="15.75" customHeight="1">
      <c r="A16" s="48" t="s">
        <v>89</v>
      </c>
      <c r="B16" s="41">
        <v>879692.27229200001</v>
      </c>
      <c r="C16" s="47">
        <v>34.725035773828303</v>
      </c>
      <c r="D16" s="47">
        <v>11.326661706643501</v>
      </c>
      <c r="E16" s="47">
        <v>7.4153761031729397</v>
      </c>
      <c r="F16" s="47">
        <v>8.53758625880827</v>
      </c>
      <c r="G16" s="47">
        <v>19.643581192519601</v>
      </c>
      <c r="H16" s="98">
        <v>65.274964226171704</v>
      </c>
    </row>
    <row r="17" spans="1:8" ht="15.75" customHeight="1">
      <c r="A17" s="78" t="s">
        <v>90</v>
      </c>
      <c r="B17" s="41"/>
      <c r="C17" s="47"/>
      <c r="D17" s="47"/>
      <c r="E17" s="47"/>
      <c r="F17" s="47"/>
      <c r="G17" s="47"/>
      <c r="H17" s="98"/>
    </row>
    <row r="18" spans="1:8" ht="15.75" customHeight="1">
      <c r="A18" s="48" t="s">
        <v>91</v>
      </c>
      <c r="B18" s="41">
        <v>760558.83016600099</v>
      </c>
      <c r="C18" s="47">
        <v>37.229803731711101</v>
      </c>
      <c r="D18" s="47">
        <v>9.9377819867666499</v>
      </c>
      <c r="E18" s="47">
        <v>4.6883441591516704</v>
      </c>
      <c r="F18" s="47">
        <v>11.542319356523601</v>
      </c>
      <c r="G18" s="47">
        <v>23.996709102196</v>
      </c>
      <c r="H18" s="98">
        <v>62.7701962682888</v>
      </c>
    </row>
    <row r="19" spans="1:8" ht="15.75" customHeight="1">
      <c r="A19" s="48" t="s">
        <v>92</v>
      </c>
      <c r="B19" s="41">
        <v>1308091.9923650001</v>
      </c>
      <c r="C19" s="47">
        <v>47.265032338985698</v>
      </c>
      <c r="D19" s="47">
        <v>16.6284214768976</v>
      </c>
      <c r="E19" s="47">
        <v>17.447512221167699</v>
      </c>
      <c r="F19" s="47">
        <v>15.7986184872489</v>
      </c>
      <c r="G19" s="47">
        <v>30.306262883412099</v>
      </c>
      <c r="H19" s="98">
        <v>52.734967661014203</v>
      </c>
    </row>
    <row r="20" spans="1:8" ht="15.75" customHeight="1">
      <c r="A20" s="99" t="s">
        <v>85</v>
      </c>
      <c r="B20" s="55">
        <v>258603.365957</v>
      </c>
      <c r="C20" s="67" t="s">
        <v>86</v>
      </c>
      <c r="D20" s="67" t="s">
        <v>86</v>
      </c>
      <c r="E20" s="67" t="s">
        <v>86</v>
      </c>
      <c r="F20" s="67" t="s">
        <v>86</v>
      </c>
      <c r="G20" s="67" t="s">
        <v>86</v>
      </c>
      <c r="H20" s="68" t="s">
        <v>86</v>
      </c>
    </row>
    <row r="21" spans="1:8" ht="15.75" customHeight="1">
      <c r="A21" s="168" t="s">
        <v>62</v>
      </c>
      <c r="B21" s="168"/>
      <c r="C21" s="168"/>
      <c r="D21" s="168"/>
      <c r="E21" s="168"/>
      <c r="F21" s="168"/>
      <c r="G21" s="168"/>
      <c r="H21" s="168"/>
    </row>
    <row r="22" spans="1:8" ht="15.75" customHeight="1"/>
  </sheetData>
  <mergeCells count="4">
    <mergeCell ref="A1:H1"/>
    <mergeCell ref="A2:H2"/>
    <mergeCell ref="A4:H4"/>
    <mergeCell ref="A21:H21"/>
  </mergeCells>
  <hyperlinks>
    <hyperlink ref="A1" location="ÍNDICE!A1" display="VOLVER AL ÍNDICE" xr:uid="{00000000-0004-0000-0800-000000000000}"/>
  </hyperlinks>
  <pageMargins left="0.78749999999999998" right="0.78749999999999998" top="1.05277777777778" bottom="1.05277777777778" header="0.78749999999999998" footer="0.78749999999999998"/>
  <pageSetup paperSize="9" scale="58" orientation="portrait" horizontalDpi="300" verticalDpi="300" r:id="rId1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13129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48</vt:i4>
      </vt:variant>
      <vt:variant>
        <vt:lpstr>Rangos con nombre</vt:lpstr>
      </vt:variant>
      <vt:variant>
        <vt:i4>44</vt:i4>
      </vt:variant>
    </vt:vector>
  </HeadingPairs>
  <TitlesOfParts>
    <vt:vector size="92" baseType="lpstr">
      <vt:lpstr>ÍNDICE</vt:lpstr>
      <vt:lpstr>1</vt:lpstr>
      <vt:lpstr>2.1</vt:lpstr>
      <vt:lpstr>2.2</vt:lpstr>
      <vt:lpstr>2.3</vt:lpstr>
      <vt:lpstr>3.1</vt:lpstr>
      <vt:lpstr>3.2</vt:lpstr>
      <vt:lpstr>4.1.1</vt:lpstr>
      <vt:lpstr>4.1.2</vt:lpstr>
      <vt:lpstr>4.2.1</vt:lpstr>
      <vt:lpstr>4.2.2</vt:lpstr>
      <vt:lpstr>4.3.1</vt:lpstr>
      <vt:lpstr>4.3.2</vt:lpstr>
      <vt:lpstr>4.4.1</vt:lpstr>
      <vt:lpstr>4.4.2</vt:lpstr>
      <vt:lpstr>4.5.1</vt:lpstr>
      <vt:lpstr>4.5.2</vt:lpstr>
      <vt:lpstr>5.1.1</vt:lpstr>
      <vt:lpstr>5.1.2</vt:lpstr>
      <vt:lpstr>5.2.1</vt:lpstr>
      <vt:lpstr>5.2.2</vt:lpstr>
      <vt:lpstr>5.3.1</vt:lpstr>
      <vt:lpstr>5.3.2</vt:lpstr>
      <vt:lpstr>6.1.1</vt:lpstr>
      <vt:lpstr>6.1.2</vt:lpstr>
      <vt:lpstr>6.2.1</vt:lpstr>
      <vt:lpstr>6.2.2</vt:lpstr>
      <vt:lpstr>6.3.1</vt:lpstr>
      <vt:lpstr>6.3.2</vt:lpstr>
      <vt:lpstr>6.4.1</vt:lpstr>
      <vt:lpstr>6.4.2</vt:lpstr>
      <vt:lpstr>7.1.1</vt:lpstr>
      <vt:lpstr>7.1.2</vt:lpstr>
      <vt:lpstr>7.2.1</vt:lpstr>
      <vt:lpstr>7.2.2</vt:lpstr>
      <vt:lpstr>7.3.1</vt:lpstr>
      <vt:lpstr>7.3.2</vt:lpstr>
      <vt:lpstr>7.4</vt:lpstr>
      <vt:lpstr>8.1</vt:lpstr>
      <vt:lpstr>8.2</vt:lpstr>
      <vt:lpstr>9.1</vt:lpstr>
      <vt:lpstr>9.2</vt:lpstr>
      <vt:lpstr>10</vt:lpstr>
      <vt:lpstr>11</vt:lpstr>
      <vt:lpstr>12.1</vt:lpstr>
      <vt:lpstr>12.2</vt:lpstr>
      <vt:lpstr>12.3</vt:lpstr>
      <vt:lpstr>12.4</vt:lpstr>
      <vt:lpstr>'1'!Área_de_impresión</vt:lpstr>
      <vt:lpstr>'10'!Área_de_impresión</vt:lpstr>
      <vt:lpstr>'11'!Área_de_impresión</vt:lpstr>
      <vt:lpstr>'12.1'!Área_de_impresión</vt:lpstr>
      <vt:lpstr>'12.2'!Área_de_impresión</vt:lpstr>
      <vt:lpstr>'12.3'!Área_de_impresión</vt:lpstr>
      <vt:lpstr>'12.4'!Área_de_impresión</vt:lpstr>
      <vt:lpstr>'2.1'!Área_de_impresión</vt:lpstr>
      <vt:lpstr>'2.2'!Área_de_impresión</vt:lpstr>
      <vt:lpstr>'2.3'!Área_de_impresión</vt:lpstr>
      <vt:lpstr>'3.2'!Área_de_impresión</vt:lpstr>
      <vt:lpstr>'4.1.1'!Área_de_impresión</vt:lpstr>
      <vt:lpstr>'4.1.2'!Área_de_impresión</vt:lpstr>
      <vt:lpstr>'4.2.2'!Área_de_impresión</vt:lpstr>
      <vt:lpstr>'4.3.1'!Área_de_impresión</vt:lpstr>
      <vt:lpstr>'4.3.2'!Área_de_impresión</vt:lpstr>
      <vt:lpstr>'4.4.1'!Área_de_impresión</vt:lpstr>
      <vt:lpstr>'4.4.2'!Área_de_impresión</vt:lpstr>
      <vt:lpstr>'4.5.1'!Área_de_impresión</vt:lpstr>
      <vt:lpstr>'4.5.2'!Área_de_impresión</vt:lpstr>
      <vt:lpstr>'5.1.2'!Área_de_impresión</vt:lpstr>
      <vt:lpstr>'5.2.1'!Área_de_impresión</vt:lpstr>
      <vt:lpstr>'5.2.2'!Área_de_impresión</vt:lpstr>
      <vt:lpstr>'5.3.1'!Área_de_impresión</vt:lpstr>
      <vt:lpstr>'5.3.2'!Área_de_impresión</vt:lpstr>
      <vt:lpstr>'6.1.1'!Área_de_impresión</vt:lpstr>
      <vt:lpstr>'6.1.2'!Área_de_impresión</vt:lpstr>
      <vt:lpstr>'6.2.1'!Área_de_impresión</vt:lpstr>
      <vt:lpstr>'6.2.2'!Área_de_impresión</vt:lpstr>
      <vt:lpstr>'6.3.1'!Área_de_impresión</vt:lpstr>
      <vt:lpstr>'6.3.2'!Área_de_impresión</vt:lpstr>
      <vt:lpstr>'6.4.1'!Área_de_impresión</vt:lpstr>
      <vt:lpstr>'6.4.2'!Área_de_impresión</vt:lpstr>
      <vt:lpstr>'7.1.1'!Área_de_impresión</vt:lpstr>
      <vt:lpstr>'7.1.2'!Área_de_impresión</vt:lpstr>
      <vt:lpstr>'7.2.1'!Área_de_impresión</vt:lpstr>
      <vt:lpstr>'7.2.2'!Área_de_impresión</vt:lpstr>
      <vt:lpstr>'7.3.1'!Área_de_impresión</vt:lpstr>
      <vt:lpstr>'7.3.2'!Área_de_impresión</vt:lpstr>
      <vt:lpstr>'7.4'!Área_de_impresión</vt:lpstr>
      <vt:lpstr>'8.1'!Área_de_impresión</vt:lpstr>
      <vt:lpstr>'8.2'!Área_de_impresión</vt:lpstr>
      <vt:lpstr>'9.1'!Área_de_impresión</vt:lpstr>
      <vt:lpstr>'9.2'!Área_de_impresión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Antonio Bermejo</dc:creator>
  <dc:description/>
  <cp:lastModifiedBy>Rodriguez Sanchez, Misael Enrique</cp:lastModifiedBy>
  <cp:revision>997</cp:revision>
  <dcterms:created xsi:type="dcterms:W3CDTF">2013-03-25T09:23:54Z</dcterms:created>
  <dcterms:modified xsi:type="dcterms:W3CDTF">2024-08-21T11:51:51Z</dcterms:modified>
  <dc:language>es-ES</dc:language>
</cp:coreProperties>
</file>