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CONSUMO PRECIOS Y CONDICIONES DE VIDA\CONSUMO\Comercialización de productos alimenticios perecederos\"/>
    </mc:Choice>
  </mc:AlternateContent>
  <xr:revisionPtr revIDLastSave="0" documentId="8_{48D6420D-7BB1-4092-8E98-65596199BD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1100526" sheetId="3" r:id="rId1"/>
  </sheet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C20" i="3"/>
  <c r="C19" i="3"/>
  <c r="C18" i="3"/>
  <c r="C17" i="3"/>
  <c r="C16" i="3"/>
  <c r="C8" i="3" s="1"/>
  <c r="C15" i="3"/>
  <c r="C14" i="3"/>
  <c r="C13" i="3"/>
  <c r="C12" i="3"/>
  <c r="C11" i="3"/>
  <c r="C10" i="3"/>
  <c r="J8" i="3"/>
  <c r="I8" i="3"/>
  <c r="H8" i="3"/>
  <c r="G8" i="3"/>
  <c r="F8" i="3"/>
  <c r="E8" i="3"/>
  <c r="D8" i="3"/>
</calcChain>
</file>

<file path=xl/sharedStrings.xml><?xml version="1.0" encoding="utf-8"?>
<sst xmlns="http://schemas.openxmlformats.org/spreadsheetml/2006/main" count="29" uniqueCount="29">
  <si>
    <t>Total</t>
  </si>
  <si>
    <t>Vacuno</t>
  </si>
  <si>
    <t>Ovino</t>
  </si>
  <si>
    <t>Porcino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</si>
  <si>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</si>
  <si>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</si>
  <si>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</si>
  <si>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</si>
  <si>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</si>
  <si>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</si>
  <si>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</si>
  <si>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</si>
  <si>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</si>
  <si>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</si>
  <si>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</si>
  <si>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</si>
  <si>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</si>
  <si>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</si>
  <si>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</si>
  <si>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Equino</t>
  </si>
  <si>
    <t>FUENTE: Mercamadrid</t>
  </si>
  <si>
    <t>Carne y despojos</t>
  </si>
  <si>
    <t>Congelada</t>
  </si>
  <si>
    <t>Mes</t>
  </si>
  <si>
    <t>Avícola</t>
  </si>
  <si>
    <t>Otros</t>
  </si>
  <si>
    <t>5. Comercialización de carne y despojos en el Centro Cárnico por Mes según Tipo de producto (Tm)</t>
  </si>
  <si>
    <t>Si desea participar en nuestra encuesta de satisfacción, pinche aquí</t>
  </si>
  <si>
    <t>CONSUMO Y PRECIOS. COMERCIALIZACIÓN DE PRODUCTOS ALIMENTICIOS PERECEDEROS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</si>
</sst>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_ ;\-#,##0\ "/>
    <numFmt numFmtId="167" formatCode="_-* #,##0.000\ _P_t_s_-;\-* #,##0.000\ _P_t_s_-;_-* &quot;-&quot;??\ _P_t_s_-;_-@_-"/>
    <numFmt numFmtId="168" formatCode="#,##0.000_ ;\-#,##0.000\ "/>
    <numFmt numFmtId="169" formatCode="_-* #,##0.0000\ _P_t_s_-;\-* #,##0.0000\ _P_t_s_-;_-* &quot;-&quot;??\ _P_t_s_-;_-@_-"/>
  </numFmts>
  <fonts count="10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Arial"/>
      <family val="2"/>
    </font>
    <font>
      <b/>
      <u/>
      <sz val="8"/>
      <color indexed="9"/>
      <name val="Arial"/>
      <family val="2"/>
    </font>
    <font>
      <sz val="10"/>
      <name val="Courier"/>
      <family val="3"/>
    </font>
    <font>
      <sz val="8"/>
      <name val="Courier"/>
      <family val="3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2" fillId="0" borderId="1" xfId="0" applyFont="1" applyBorder="1" applyAlignment="1"/>
    <xf numFmtId="0" fontId="4" fillId="2" borderId="2" xfId="0" applyFont="1" applyFill="1" applyBorder="1" applyAlignment="1">
      <alignment horizontal="center" wrapText="1"/>
    </xf>
    <xf numFmtId="0" fontId="6" fillId="3" borderId="3" xfId="1" applyFont="1" applyFill="1" applyBorder="1" applyAlignment="1" applyProtection="1">
      <alignment horizontal="center"/>
    </xf>
    <xf numFmtId="165" fontId="0" fillId="0" borderId="0" xfId="2" applyNumberFormat="1" applyFont="1"/>
    <xf numFmtId="165" fontId="0" fillId="0" borderId="0" xfId="0" applyNumberFormat="1"/>
    <xf numFmtId="0" fontId="3" fillId="2" borderId="4" xfId="3" applyFont="1" applyFill="1" applyBorder="1"/>
    <xf numFmtId="0" fontId="3" fillId="2" borderId="5" xfId="3" applyFont="1" applyFill="1" applyBorder="1" applyAlignment="1" applyProtection="1">
      <alignment horizontal="left"/>
    </xf>
    <xf numFmtId="0" fontId="2" fillId="0" borderId="4" xfId="3" applyFont="1" applyBorder="1"/>
    <xf numFmtId="0" fontId="2" fillId="0" borderId="6" xfId="3" applyFont="1" applyBorder="1" applyAlignment="1">
      <alignment horizontal="right"/>
    </xf>
    <xf numFmtId="0" fontId="2" fillId="0" borderId="6" xfId="3" applyFont="1" applyBorder="1"/>
    <xf numFmtId="0" fontId="2" fillId="0" borderId="7" xfId="3" applyFont="1" applyBorder="1"/>
    <xf numFmtId="0" fontId="2" fillId="0" borderId="8" xfId="3" applyFont="1" applyBorder="1" applyAlignment="1">
      <alignment horizontal="centerContinuous"/>
    </xf>
    <xf numFmtId="0" fontId="2" fillId="0" borderId="8" xfId="3" applyFont="1" applyBorder="1" applyAlignment="1" applyProtection="1">
      <alignment horizontal="left"/>
    </xf>
    <xf numFmtId="0" fontId="2" fillId="0" borderId="5" xfId="3" applyFont="1" applyBorder="1"/>
    <xf numFmtId="3" fontId="2" fillId="0" borderId="1" xfId="3" applyNumberFormat="1" applyFont="1" applyBorder="1" applyAlignment="1">
      <alignment horizontal="right"/>
    </xf>
    <xf numFmtId="0" fontId="2" fillId="0" borderId="1" xfId="3" applyFont="1" applyBorder="1"/>
    <xf numFmtId="0" fontId="8" fillId="0" borderId="0" xfId="0" applyFont="1"/>
    <xf numFmtId="165" fontId="8" fillId="0" borderId="0" xfId="0" applyNumberFormat="1" applyFont="1"/>
    <xf numFmtId="166" fontId="8" fillId="0" borderId="0" xfId="0" applyNumberFormat="1" applyFont="1"/>
    <xf numFmtId="167" fontId="0" fillId="0" borderId="0" xfId="0" applyNumberFormat="1"/>
    <xf numFmtId="168" fontId="8" fillId="0" borderId="0" xfId="0" applyNumberFormat="1" applyFont="1"/>
    <xf numFmtId="1" fontId="0" fillId="0" borderId="0" xfId="0" applyNumberFormat="1" applyFill="1"/>
    <xf numFmtId="167" fontId="2" fillId="0" borderId="0" xfId="2" applyNumberFormat="1" applyFont="1" applyFill="1" applyAlignment="1">
      <alignment horizontal="center"/>
    </xf>
    <xf numFmtId="0" fontId="0" fillId="0" borderId="0" xfId="0" applyFill="1"/>
    <xf numFmtId="169" fontId="0" fillId="0" borderId="0" xfId="0" applyNumberFormat="1"/>
    <xf numFmtId="169" fontId="2" fillId="0" borderId="0" xfId="0" applyNumberFormat="1" applyFont="1"/>
    <xf numFmtId="169" fontId="2" fillId="0" borderId="0" xfId="2" applyNumberFormat="1" applyFont="1" applyFill="1" applyAlignment="1">
      <alignment horizontal="center"/>
    </xf>
    <xf numFmtId="169" fontId="0" fillId="0" borderId="0" xfId="2" applyNumberFormat="1" applyFont="1"/>
    <xf numFmtId="0" fontId="3" fillId="0" borderId="8" xfId="3" applyFont="1" applyFill="1" applyBorder="1" applyAlignment="1" applyProtection="1">
      <alignment horizontal="left"/>
    </xf>
    <xf numFmtId="0" fontId="2" fillId="0" borderId="9" xfId="3" applyFont="1" applyBorder="1" applyAlignment="1">
      <alignment horizontal="left" vertical="justify"/>
    </xf>
    <xf numFmtId="3" fontId="3" fillId="0" borderId="0" xfId="3" applyNumberFormat="1" applyFont="1" applyAlignment="1">
      <alignment horizontal="right" vertical="justify"/>
    </xf>
    <xf numFmtId="3" fontId="3" fillId="0" borderId="9" xfId="3" applyNumberFormat="1" applyFont="1" applyBorder="1" applyAlignment="1">
      <alignment horizontal="right" vertical="justify"/>
    </xf>
    <xf numFmtId="0" fontId="3" fillId="2" borderId="0" xfId="3" applyFont="1" applyFill="1" applyBorder="1" applyAlignment="1">
      <alignment horizontal="right" vertical="justify"/>
    </xf>
    <xf numFmtId="0" fontId="3" fillId="2" borderId="1" xfId="3" applyFont="1" applyFill="1" applyBorder="1" applyAlignment="1">
      <alignment horizontal="right" vertical="justify"/>
    </xf>
    <xf numFmtId="0" fontId="3" fillId="2" borderId="10" xfId="3" applyFont="1" applyFill="1" applyBorder="1" applyAlignment="1">
      <alignment horizontal="right" vertical="justify"/>
    </xf>
    <xf numFmtId="166" fontId="2" fillId="0" borderId="0" xfId="2" applyNumberFormat="1" applyFont="1" applyFill="1" applyBorder="1" applyAlignment="1">
      <alignment horizontal="right" vertical="justify"/>
    </xf>
    <xf numFmtId="166" fontId="2" fillId="0" borderId="0" xfId="2" applyNumberFormat="1" applyFont="1" applyFill="1" applyAlignment="1">
      <alignment horizontal="right" vertical="justify"/>
    </xf>
    <xf numFmtId="3" fontId="2" fillId="0" borderId="10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left"/>
    </xf>
    <xf numFmtId="0" fontId="2" fillId="0" borderId="0" xfId="3" applyFont="1" applyAlignment="1">
      <alignment horizontal="left" vertical="justify"/>
    </xf>
    <xf numFmtId="3" fontId="2" fillId="0" borderId="9" xfId="0" applyNumberFormat="1" applyFont="1" applyBorder="1" applyAlignment="1">
      <alignment horizontal="right"/>
    </xf>
    <xf numFmtId="0" fontId="2" fillId="0" borderId="6" xfId="0" applyFont="1" applyBorder="1" applyAlignment="1" applyProtection="1">
      <alignment horizontal="left"/>
    </xf>
    <xf numFmtId="0" fontId="0" fillId="0" borderId="6" xfId="0" applyBorder="1" applyAlignment="1"/>
    <xf numFmtId="0" fontId="3" fillId="2" borderId="11" xfId="3" applyFont="1" applyFill="1" applyBorder="1" applyAlignment="1">
      <alignment horizontal="center" wrapText="1"/>
    </xf>
    <xf numFmtId="0" fontId="7" fillId="0" borderId="11" xfId="3" applyBorder="1" applyAlignment="1">
      <alignment horizontal="center" wrapText="1"/>
    </xf>
    <xf numFmtId="0" fontId="7" fillId="0" borderId="12" xfId="3" applyBorder="1" applyAlignment="1">
      <alignment horizontal="center" wrapText="1"/>
    </xf>
    <xf numFmtId="0" fontId="9" fillId="3" borderId="13" xfId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10101000007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0"/>
  <sheetViews>
    <sheetView showGridLines="0" tabSelected="1" workbookViewId="0">
      <selection activeCell="A4" sqref="A4"/>
    </sheetView>
  </sheetViews>
  <sheetFormatPr baseColWidth="10" defaultRowHeight="12" x14ac:dyDescent="0.2"/>
  <cols>
    <col min="2" max="2" width="13" bestFit="1" customWidth="1"/>
    <col min="3" max="3" width="11.6640625" bestFit="1" customWidth="1"/>
    <col min="4" max="4" width="14.6640625" bestFit="1" customWidth="1"/>
    <col min="5" max="5" width="13.33203125" bestFit="1" customWidth="1"/>
    <col min="6" max="7" width="11.77734375" bestFit="1" customWidth="1"/>
    <col min="8" max="9" width="12.109375" bestFit="1" customWidth="1"/>
    <col min="10" max="10" width="12.33203125" bestFit="1" customWidth="1"/>
    <col min="11" max="12" width="16.77734375" bestFit="1" customWidth="1"/>
    <col min="13" max="14" width="11.77734375" bestFit="1" customWidth="1"/>
    <col min="15" max="15" width="17" bestFit="1" customWidth="1"/>
    <col min="25" max="25" width="17" bestFit="1" customWidth="1"/>
  </cols>
  <sheetData>
    <row r="1" spans="1:25" ht="12.6" thickBot="1" x14ac:dyDescent="0.25"/>
    <row r="2" spans="1:25" ht="20.399999999999999" customHeight="1" thickTop="1" thickBot="1" x14ac:dyDescent="0.25">
      <c r="A2" s="6" t="s">
        <v>16</v>
      </c>
      <c r="B2" s="43" t="s">
        <v>28</v>
      </c>
      <c r="C2" s="43"/>
      <c r="D2" s="43"/>
      <c r="E2" s="43"/>
      <c r="F2" s="43"/>
      <c r="G2" s="43"/>
      <c r="H2" s="51" t="s">
        <v>27</v>
      </c>
      <c r="I2" s="52"/>
      <c r="J2" s="53"/>
    </row>
    <row r="3" spans="1:25" ht="13.2" thickTop="1" thickBot="1" x14ac:dyDescent="0.25">
      <c r="A3" s="7" t="s">
        <v>17</v>
      </c>
      <c r="B3" s="2"/>
      <c r="C3" s="3"/>
      <c r="D3" s="1"/>
      <c r="E3" s="1"/>
      <c r="F3" s="1"/>
      <c r="G3" s="1"/>
      <c r="H3" s="1"/>
    </row>
    <row r="4" spans="1:25" ht="13.2" thickTop="1" thickBot="1" x14ac:dyDescent="0.25">
      <c r="A4" s="7" t="s">
        <v>18</v>
      </c>
      <c r="B4" s="4" t="s">
        <v>26</v>
      </c>
      <c r="C4" s="5"/>
      <c r="D4" s="5"/>
      <c r="E4" s="5"/>
      <c r="F4" s="5"/>
      <c r="G4" s="5"/>
      <c r="H4" s="5"/>
    </row>
    <row r="5" spans="1:25" ht="13.5" customHeight="1" thickTop="1" x14ac:dyDescent="0.2">
      <c r="A5" s="1"/>
      <c r="B5" s="10"/>
      <c r="C5" s="48" t="s">
        <v>21</v>
      </c>
      <c r="D5" s="49"/>
      <c r="E5" s="49"/>
      <c r="F5" s="49"/>
      <c r="G5" s="49"/>
      <c r="H5" s="49"/>
      <c r="I5" s="49"/>
      <c r="J5" s="50"/>
    </row>
    <row r="6" spans="1:25" x14ac:dyDescent="0.2">
      <c r="A6" s="1"/>
      <c r="B6" s="11" t="s">
        <v>23</v>
      </c>
      <c r="C6" s="37" t="s">
        <v>0</v>
      </c>
      <c r="D6" s="38" t="s">
        <v>1</v>
      </c>
      <c r="E6" s="38" t="s">
        <v>2</v>
      </c>
      <c r="F6" s="38" t="s">
        <v>3</v>
      </c>
      <c r="G6" s="38" t="s">
        <v>19</v>
      </c>
      <c r="H6" s="38" t="s">
        <v>24</v>
      </c>
      <c r="I6" s="38" t="s">
        <v>25</v>
      </c>
      <c r="J6" s="39" t="s">
        <v>22</v>
      </c>
    </row>
    <row r="7" spans="1:25" x14ac:dyDescent="0.2">
      <c r="A7" s="1"/>
      <c r="B7" s="12"/>
      <c r="C7" s="13"/>
      <c r="D7" s="14"/>
      <c r="E7" s="14"/>
      <c r="F7" s="14"/>
      <c r="G7" s="14"/>
      <c r="H7" s="14"/>
      <c r="I7" s="14"/>
      <c r="J7" s="15"/>
    </row>
    <row r="8" spans="1:25" x14ac:dyDescent="0.2">
      <c r="A8" s="1"/>
      <c r="B8" s="33">
        <v>2025</v>
      </c>
      <c r="C8" s="35">
        <f>SUM(C10:C21)</f>
        <v>1012031.706</v>
      </c>
      <c r="D8" s="35">
        <f>SUM(D10:D21)</f>
        <v>743286.27322341152</v>
      </c>
      <c r="E8" s="35">
        <f t="shared" ref="E8:J8" si="0">SUM(E10:E21)</f>
        <v>31352.732999999997</v>
      </c>
      <c r="F8" s="35">
        <f t="shared" si="0"/>
        <v>140261.12700000001</v>
      </c>
      <c r="G8" s="35">
        <f t="shared" si="0"/>
        <v>0</v>
      </c>
      <c r="H8" s="35">
        <f t="shared" si="0"/>
        <v>94459.152999999991</v>
      </c>
      <c r="I8" s="35">
        <f t="shared" si="0"/>
        <v>0</v>
      </c>
      <c r="J8" s="36">
        <f t="shared" si="0"/>
        <v>2672.4197765885392</v>
      </c>
      <c r="K8" s="26"/>
      <c r="L8" s="9"/>
    </row>
    <row r="9" spans="1:25" x14ac:dyDescent="0.2">
      <c r="A9" s="1"/>
      <c r="B9" s="16"/>
      <c r="C9" s="44"/>
      <c r="D9" s="44"/>
      <c r="E9" s="44"/>
      <c r="F9" s="44"/>
      <c r="G9" s="44"/>
      <c r="H9" s="44"/>
      <c r="I9" s="44"/>
      <c r="J9" s="34"/>
      <c r="K9" s="26"/>
    </row>
    <row r="10" spans="1:25" x14ac:dyDescent="0.2">
      <c r="A10" s="1"/>
      <c r="B10" s="17" t="s">
        <v>4</v>
      </c>
      <c r="C10" s="40">
        <f>SUM(D10:J10)</f>
        <v>93758.978000000003</v>
      </c>
      <c r="D10" s="41">
        <v>68394.281000000003</v>
      </c>
      <c r="E10" s="41">
        <v>2513.06</v>
      </c>
      <c r="F10" s="41">
        <v>12744.932000000001</v>
      </c>
      <c r="G10" s="41">
        <v>0</v>
      </c>
      <c r="H10" s="41">
        <v>8139.0050000000001</v>
      </c>
      <c r="I10" s="41">
        <v>0</v>
      </c>
      <c r="J10" s="45">
        <v>1967.7</v>
      </c>
      <c r="K10" s="27"/>
      <c r="L10" s="8"/>
      <c r="M10" s="8"/>
      <c r="N10" s="8"/>
      <c r="O10" s="8"/>
      <c r="P10" s="8"/>
      <c r="Q10" s="8"/>
      <c r="R10" s="8"/>
      <c r="Y10" s="24"/>
    </row>
    <row r="11" spans="1:25" x14ac:dyDescent="0.2">
      <c r="A11" s="1"/>
      <c r="B11" s="17" t="s">
        <v>5</v>
      </c>
      <c r="C11" s="40">
        <f t="shared" ref="C11:C21" si="1">SUM(D11:J11)</f>
        <v>83220.554000000004</v>
      </c>
      <c r="D11" s="41">
        <v>60955.19</v>
      </c>
      <c r="E11" s="41">
        <v>2495.17</v>
      </c>
      <c r="F11" s="41">
        <v>12398.787</v>
      </c>
      <c r="G11" s="41">
        <v>0</v>
      </c>
      <c r="H11" s="41">
        <v>7366.6270000000004</v>
      </c>
      <c r="I11" s="41">
        <v>0</v>
      </c>
      <c r="J11" s="45">
        <v>4.78</v>
      </c>
      <c r="K11" s="27"/>
      <c r="L11" s="8"/>
      <c r="M11" s="8"/>
      <c r="N11" s="8"/>
      <c r="O11" s="8"/>
      <c r="P11" s="8"/>
      <c r="Q11" s="8"/>
      <c r="R11" s="8"/>
    </row>
    <row r="12" spans="1:25" s="29" customFormat="1" x14ac:dyDescent="0.2">
      <c r="A12" s="30"/>
      <c r="B12" s="17" t="s">
        <v>6</v>
      </c>
      <c r="C12" s="40">
        <f t="shared" si="1"/>
        <v>82848.55</v>
      </c>
      <c r="D12" s="41">
        <v>60859.527999999998</v>
      </c>
      <c r="E12" s="41">
        <v>3014.5419999999999</v>
      </c>
      <c r="F12" s="41">
        <v>11474.89</v>
      </c>
      <c r="G12" s="41">
        <v>0</v>
      </c>
      <c r="H12" s="41">
        <v>7384.3580000000002</v>
      </c>
      <c r="I12" s="41">
        <v>0</v>
      </c>
      <c r="J12" s="45">
        <v>115.232</v>
      </c>
      <c r="K12" s="31"/>
      <c r="L12" s="32"/>
      <c r="M12" s="32"/>
      <c r="N12" s="32"/>
      <c r="O12" s="32"/>
      <c r="P12" s="32"/>
      <c r="Q12" s="32"/>
      <c r="R12" s="32"/>
    </row>
    <row r="13" spans="1:25" x14ac:dyDescent="0.2">
      <c r="A13" s="1"/>
      <c r="B13" s="17" t="s">
        <v>7</v>
      </c>
      <c r="C13" s="40">
        <f t="shared" si="1"/>
        <v>73471.222999999998</v>
      </c>
      <c r="D13" s="41">
        <v>51971.373</v>
      </c>
      <c r="E13" s="41">
        <v>2070.4070000000002</v>
      </c>
      <c r="F13" s="41">
        <v>11329.343999999999</v>
      </c>
      <c r="G13" s="41">
        <v>0</v>
      </c>
      <c r="H13" s="41">
        <v>8055.4309999999996</v>
      </c>
      <c r="I13" s="41">
        <v>0</v>
      </c>
      <c r="J13" s="45">
        <v>44.667999999999999</v>
      </c>
      <c r="K13" s="27"/>
      <c r="L13" s="8"/>
      <c r="M13" s="8"/>
      <c r="N13" s="8"/>
      <c r="O13" s="8"/>
      <c r="P13" s="8"/>
      <c r="Q13" s="8"/>
      <c r="R13" s="8"/>
    </row>
    <row r="14" spans="1:25" x14ac:dyDescent="0.2">
      <c r="A14" s="1"/>
      <c r="B14" s="17" t="s">
        <v>8</v>
      </c>
      <c r="C14" s="40">
        <f t="shared" si="1"/>
        <v>88335.349000000017</v>
      </c>
      <c r="D14" s="41">
        <v>63522.938999999998</v>
      </c>
      <c r="E14" s="41">
        <v>3306.4479999999999</v>
      </c>
      <c r="F14" s="41">
        <v>13273.145</v>
      </c>
      <c r="G14" s="41">
        <v>0</v>
      </c>
      <c r="H14" s="41">
        <v>8204.4629999999997</v>
      </c>
      <c r="I14" s="41">
        <v>0</v>
      </c>
      <c r="J14" s="45">
        <v>28.353999999999999</v>
      </c>
      <c r="K14" s="27"/>
      <c r="L14" s="8"/>
      <c r="M14" s="8"/>
      <c r="N14" s="8"/>
      <c r="O14" s="8"/>
      <c r="P14" s="8"/>
      <c r="Q14" s="8"/>
      <c r="R14" s="8"/>
    </row>
    <row r="15" spans="1:25" x14ac:dyDescent="0.2">
      <c r="A15" s="1"/>
      <c r="B15" s="17" t="s">
        <v>9</v>
      </c>
      <c r="C15" s="40">
        <f t="shared" si="1"/>
        <v>80383.595000000016</v>
      </c>
      <c r="D15" s="41">
        <v>59481.584999999999</v>
      </c>
      <c r="E15" s="41">
        <v>2568.942</v>
      </c>
      <c r="F15" s="41">
        <v>11036.785</v>
      </c>
      <c r="G15" s="41">
        <v>0</v>
      </c>
      <c r="H15" s="41">
        <v>7289.683</v>
      </c>
      <c r="I15" s="41">
        <v>0</v>
      </c>
      <c r="J15" s="45">
        <v>6.6</v>
      </c>
      <c r="K15" s="27"/>
      <c r="L15" s="8"/>
      <c r="M15" s="8"/>
      <c r="N15" s="8"/>
      <c r="O15" s="8"/>
      <c r="P15" s="8"/>
      <c r="Q15" s="8"/>
      <c r="R15" s="8"/>
    </row>
    <row r="16" spans="1:25" x14ac:dyDescent="0.2">
      <c r="A16" s="1"/>
      <c r="B16" s="17" t="s">
        <v>10</v>
      </c>
      <c r="C16" s="40">
        <f t="shared" si="1"/>
        <v>84210.107000000004</v>
      </c>
      <c r="D16" s="41">
        <v>64360.086000000003</v>
      </c>
      <c r="E16" s="41">
        <v>2807.1889999999999</v>
      </c>
      <c r="F16" s="41">
        <v>9375.4009999999998</v>
      </c>
      <c r="G16" s="41">
        <v>0</v>
      </c>
      <c r="H16" s="41">
        <v>7647.2569999999996</v>
      </c>
      <c r="I16" s="41">
        <v>0</v>
      </c>
      <c r="J16" s="45">
        <v>20.173999999999999</v>
      </c>
      <c r="K16" s="27"/>
      <c r="L16" s="8"/>
      <c r="M16" s="8"/>
      <c r="N16" s="8"/>
      <c r="O16" s="8"/>
      <c r="P16" s="8"/>
      <c r="Q16" s="8"/>
      <c r="R16" s="8"/>
    </row>
    <row r="17" spans="1:18" x14ac:dyDescent="0.2">
      <c r="A17" s="1"/>
      <c r="B17" s="17" t="s">
        <v>11</v>
      </c>
      <c r="C17" s="40">
        <f t="shared" si="1"/>
        <v>78444.225000000006</v>
      </c>
      <c r="D17" s="41">
        <v>59688.521999999997</v>
      </c>
      <c r="E17" s="41">
        <v>1942.123</v>
      </c>
      <c r="F17" s="41">
        <v>9699.2540000000008</v>
      </c>
      <c r="G17" s="41">
        <v>0</v>
      </c>
      <c r="H17" s="41">
        <v>7085.6639999999998</v>
      </c>
      <c r="I17" s="41">
        <v>0</v>
      </c>
      <c r="J17" s="45">
        <v>28.661999999999999</v>
      </c>
      <c r="K17" s="27"/>
      <c r="L17" s="8"/>
      <c r="M17" s="8"/>
      <c r="N17" s="8"/>
      <c r="O17" s="8"/>
      <c r="P17" s="8"/>
      <c r="Q17" s="8"/>
      <c r="R17" s="8"/>
    </row>
    <row r="18" spans="1:18" x14ac:dyDescent="0.2">
      <c r="A18" s="1"/>
      <c r="B18" s="17" t="s">
        <v>12</v>
      </c>
      <c r="C18" s="40">
        <f t="shared" si="1"/>
        <v>82730.972999999998</v>
      </c>
      <c r="D18" s="41">
        <v>60747.671000000002</v>
      </c>
      <c r="E18" s="41">
        <v>1871.6980000000001</v>
      </c>
      <c r="F18" s="41">
        <v>12006.132</v>
      </c>
      <c r="G18" s="41">
        <v>0</v>
      </c>
      <c r="H18" s="41">
        <v>7949.8410000000003</v>
      </c>
      <c r="I18" s="41">
        <v>0</v>
      </c>
      <c r="J18" s="45">
        <v>155.631</v>
      </c>
      <c r="K18" s="27"/>
      <c r="L18" s="8"/>
      <c r="M18" s="8"/>
      <c r="N18" s="8"/>
      <c r="O18" s="8"/>
      <c r="P18" s="8"/>
      <c r="Q18" s="8"/>
      <c r="R18" s="8"/>
    </row>
    <row r="19" spans="1:18" x14ac:dyDescent="0.2">
      <c r="A19" s="1"/>
      <c r="B19" s="17" t="s">
        <v>13</v>
      </c>
      <c r="C19" s="40">
        <f t="shared" si="1"/>
        <v>97860.743000000002</v>
      </c>
      <c r="D19" s="41">
        <v>72659.362999999998</v>
      </c>
      <c r="E19" s="41">
        <v>2932.4279999999999</v>
      </c>
      <c r="F19" s="41">
        <v>13314.035</v>
      </c>
      <c r="G19" s="41">
        <v>0</v>
      </c>
      <c r="H19" s="41">
        <v>8850.5490000000009</v>
      </c>
      <c r="I19" s="41">
        <v>0</v>
      </c>
      <c r="J19" s="45">
        <v>104.36799999999999</v>
      </c>
      <c r="K19" s="27"/>
      <c r="L19" s="8"/>
      <c r="M19" s="8"/>
      <c r="N19" s="8"/>
      <c r="O19" s="8"/>
      <c r="P19" s="8"/>
      <c r="Q19" s="8"/>
      <c r="R19" s="8"/>
    </row>
    <row r="20" spans="1:18" x14ac:dyDescent="0.2">
      <c r="A20" s="1"/>
      <c r="B20" s="17" t="s">
        <v>14</v>
      </c>
      <c r="C20" s="40">
        <f>SUM(D20:J20)</f>
        <v>77613.728999999992</v>
      </c>
      <c r="D20" s="41">
        <v>55853.677223411461</v>
      </c>
      <c r="E20" s="41">
        <v>2672.8</v>
      </c>
      <c r="F20" s="41">
        <v>11436.245000000001</v>
      </c>
      <c r="G20" s="41">
        <v>0</v>
      </c>
      <c r="H20" s="41">
        <v>7509.7560000000003</v>
      </c>
      <c r="I20" s="41">
        <v>0</v>
      </c>
      <c r="J20" s="45">
        <v>141.25077658854002</v>
      </c>
      <c r="K20" s="27"/>
      <c r="L20" s="8"/>
      <c r="M20" s="8"/>
      <c r="N20" s="8"/>
      <c r="O20" s="8"/>
      <c r="P20" s="8"/>
      <c r="Q20" s="8"/>
      <c r="R20" s="8"/>
    </row>
    <row r="21" spans="1:18" x14ac:dyDescent="0.2">
      <c r="A21" s="1"/>
      <c r="B21" s="17" t="s">
        <v>15</v>
      </c>
      <c r="C21" s="40">
        <f t="shared" si="1"/>
        <v>89153.68</v>
      </c>
      <c r="D21" s="41">
        <v>64792.057999999997</v>
      </c>
      <c r="E21" s="41">
        <v>3157.9259999999999</v>
      </c>
      <c r="F21" s="41">
        <v>12172.177</v>
      </c>
      <c r="G21" s="41">
        <v>0</v>
      </c>
      <c r="H21" s="41">
        <v>8976.5190000000002</v>
      </c>
      <c r="I21" s="41">
        <v>0</v>
      </c>
      <c r="J21" s="45">
        <v>55</v>
      </c>
      <c r="K21" s="27"/>
      <c r="L21" s="8"/>
      <c r="M21" s="8"/>
      <c r="N21" s="8"/>
      <c r="O21" s="8"/>
      <c r="P21" s="8"/>
      <c r="Q21" s="8"/>
      <c r="R21" s="8"/>
    </row>
    <row r="22" spans="1:18" x14ac:dyDescent="0.2">
      <c r="A22" s="1"/>
      <c r="B22" s="18"/>
      <c r="C22" s="19"/>
      <c r="D22" s="41"/>
      <c r="E22" s="41"/>
      <c r="F22" s="41"/>
      <c r="G22" s="20"/>
      <c r="H22" s="41"/>
      <c r="I22" s="20"/>
      <c r="J22" s="42"/>
      <c r="K22" s="27"/>
      <c r="L22" s="8"/>
    </row>
    <row r="23" spans="1:18" x14ac:dyDescent="0.2">
      <c r="A23" s="1"/>
      <c r="B23" s="46" t="s">
        <v>20</v>
      </c>
      <c r="C23" s="46"/>
      <c r="D23" s="47"/>
      <c r="E23" s="47"/>
      <c r="F23" s="47"/>
      <c r="G23" s="47"/>
      <c r="H23" s="47"/>
      <c r="K23" s="28"/>
      <c r="L23" s="8"/>
    </row>
    <row r="24" spans="1:18" s="21" customFormat="1" x14ac:dyDescent="0.2">
      <c r="D24" s="22"/>
      <c r="E24" s="22"/>
      <c r="F24" s="23"/>
      <c r="G24" s="23"/>
      <c r="H24" s="23"/>
      <c r="I24" s="23"/>
      <c r="J24" s="25"/>
      <c r="L24" s="8"/>
    </row>
    <row r="30" spans="1:18" x14ac:dyDescent="0.2">
      <c r="B30" s="4"/>
    </row>
  </sheetData>
  <mergeCells count="3">
    <mergeCell ref="B23:H23"/>
    <mergeCell ref="C5:J5"/>
    <mergeCell ref="H2:J2"/>
  </mergeCells>
  <phoneticPr fontId="0" type="noConversion"/>
  <hyperlinks>
    <hyperlink ref="A4" r:id="rId1" xr:uid="{00000000-0004-0000-0000-000000000000}"/>
    <hyperlink ref="A3" r:id="rId2" xr:uid="{66FEA1A9-F645-4874-8190-4B4417F2ED74}"/>
    <hyperlink ref="H2" r:id="rId3" display="Encuesta de satisfacción" xr:uid="{44EE7CC0-634B-4307-9FD7-76C0D858633C}"/>
  </hyperlinks>
  <pageMargins left="0.74803149606299213" right="0.74803149606299213" top="0.98425196850393704" bottom="0.98425196850393704" header="0" footer="0"/>
  <pageSetup paperSize="9"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DA993161236848859016F386D324CF" ma:contentTypeVersion="12" ma:contentTypeDescription="Crear nuevo documento." ma:contentTypeScope="" ma:versionID="efc80763f98d7adce9a44fc86a512111">
  <xsd:schema xmlns:xsd="http://www.w3.org/2001/XMLSchema" xmlns:xs="http://www.w3.org/2001/XMLSchema" xmlns:p="http://schemas.microsoft.com/office/2006/metadata/properties" xmlns:ns2="fb2fc9a0-fb30-4e7e-bea5-4659a7f40da7" xmlns:ns3="7e690a1d-12d6-49f8-9f30-36198f4dee2a" targetNamespace="http://schemas.microsoft.com/office/2006/metadata/properties" ma:root="true" ma:fieldsID="bbb674b8066321898fcb6c5434dbb4e7" ns2:_="" ns3:_="">
    <xsd:import namespace="fb2fc9a0-fb30-4e7e-bea5-4659a7f40da7"/>
    <xsd:import namespace="7e690a1d-12d6-49f8-9f30-36198f4dee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fc9a0-fb30-4e7e-bea5-4659a7f40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90a1d-12d6-49f8-9f30-36198f4dee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754900-D426-4CDD-B5A5-9A705BE2B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fc9a0-fb30-4e7e-bea5-4659a7f40da7"/>
    <ds:schemaRef ds:uri="7e690a1d-12d6-49f8-9f30-36198f4dee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677C2-676F-4161-A5C5-E48C8352BF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7DFF3D-019F-4148-8D63-E7B71B9118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A1100526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2018-09-24T10:15:33Z</cp:lastPrinted>
  <dcterms:created xsi:type="dcterms:W3CDTF">1998-07-15T11:39:27Z</dcterms:created>
  <dcterms:modified xsi:type="dcterms:W3CDTF">2026-03-04T09:27:07Z</dcterms:modified>
</cp:coreProperties>
</file>