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B030300000004059900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<sst xmlns="http://schemas.openxmlformats.org/spreadsheetml/2006/main" count="17" uniqueCount="17">
  <si>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Acceso a 
Banco Datos</t>
  </si>
  <si>
    <t>Índice</t>
  </si>
  <si>
    <t>Datos</t>
  </si>
  <si>
    <t xml:space="preserve">      Administración General del Estado</t>
  </si>
  <si>
    <t xml:space="preserve">      Administración Autonómica</t>
  </si>
  <si>
    <t xml:space="preserve">      Administración Local</t>
  </si>
  <si>
    <t>Otros</t>
  </si>
  <si>
    <t>Número</t>
  </si>
  <si>
    <t>Porcentaje %</t>
  </si>
  <si>
    <t>Propiedad pública</t>
  </si>
  <si>
    <t>Propiedad privada</t>
  </si>
  <si>
    <t>FUENTE: Consejo Superior de Deportes. Censo Nacional de Instalaciones Deportivas</t>
  </si>
  <si>
    <t xml:space="preserve"> CULTURA, OCIO Y DEPORTE. DEPORTE. CENSO NACIONAL DE INSTALACIONES DEPORTIVAS 2005</t>
  </si>
  <si>
    <t>Total</t>
  </si>
  <si>
    <t>Tipo de propiedad</t>
  </si>
  <si>
    <t>4. Instalaciones deportivas según Tipo de propiedad</t>
  </si>
  <si>
    <t>Si desea participar en nuestra encuesta de satisfacción, pinche aquí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</si>
</sst>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\ &quot;Pts&quot;_-;\-* #,##0\ &quot;Pts&quot;_-;_-* &quot;-&quot;\ &quot;Pts&quot;_-;_-@_-"/>
    <numFmt numFmtId="170" formatCode="General_)"/>
  </numFmts>
  <fonts count="44">
    <font>
      <sz val="10"/>
      <name val="Arial"/>
      <family val="0"/>
    </font>
    <font>
      <u val="single"/>
      <sz val="10"/>
      <color indexed="12"/>
      <name val="Courier"/>
      <family val="0"/>
    </font>
    <font>
      <sz val="8"/>
      <name val="Arial"/>
      <family val="2"/>
    </font>
    <font>
      <b/>
      <sz val="7"/>
      <color indexed="6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53"/>
      </left>
      <right/>
      <top style="thick">
        <color indexed="53"/>
      </top>
      <bottom style="thick">
        <color indexed="53"/>
      </bottom>
    </border>
    <border>
      <left/>
      <right/>
      <top style="thick">
        <color indexed="53"/>
      </top>
      <bottom style="thick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centerContinuous"/>
    </xf>
    <xf numFmtId="0" fontId="4" fillId="0" borderId="0" xfId="0" applyFont="1" applyBorder="1" applyAlignment="1" applyProtection="1">
      <alignment horizontal="left"/>
      <protection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16" xfId="0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16" xfId="0" applyFont="1" applyBorder="1" applyAlignment="1" applyProtection="1">
      <alignment horizontal="left"/>
      <protection/>
    </xf>
    <xf numFmtId="3" fontId="2" fillId="0" borderId="0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>
      <alignment/>
    </xf>
    <xf numFmtId="0" fontId="2" fillId="0" borderId="17" xfId="0" applyFont="1" applyBorder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Continuous"/>
      <protection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3" fillId="34" borderId="20" xfId="46" applyFont="1" applyFill="1" applyBorder="1" applyAlignment="1" applyProtection="1">
      <alignment horizontal="center"/>
      <protection/>
    </xf>
    <xf numFmtId="0" fontId="5" fillId="34" borderId="21" xfId="46" applyFont="1" applyFill="1" applyBorder="1" applyAlignment="1" applyProtection="1">
      <alignment horizontal="center" vertical="center"/>
      <protection/>
    </xf>
    <xf numFmtId="0" fontId="5" fillId="34" borderId="22" xfId="4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arbol.html" TargetMode="External" /><Relationship Id="rId2" Type="http://schemas.openxmlformats.org/officeDocument/2006/relationships/hyperlink" Target="https://www-s.madrid.es/CSEBD_WBINTER/seleccionSerie.html?numSerie=020303000004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showGridLines="0" tabSelected="1" zoomScalePageLayoutView="0" workbookViewId="0" topLeftCell="A1">
      <selection activeCell="C3" sqref="C3:E3"/>
    </sheetView>
  </sheetViews>
  <sheetFormatPr defaultColWidth="11.421875" defaultRowHeight="12.75"/>
  <cols>
    <col min="2" max="2" width="27.140625" style="0" customWidth="1"/>
    <col min="4" max="4" width="15.421875" style="0" customWidth="1"/>
    <col min="5" max="5" width="25.00390625" style="0" customWidth="1"/>
  </cols>
  <sheetData>
    <row r="1" ht="12.75" thickBot="1"/>
    <row r="2" spans="1:5" ht="19.5" thickBot="1" thickTop="1">
      <c r="A2" s="2" t="s">
        <v>0</v>
      </c>
      <c r="B2" s="3" t="s">
        <v>12</v>
      </c>
      <c r="C2" s="3"/>
      <c r="D2" s="3"/>
      <c r="E2" s="3"/>
    </row>
    <row r="3" spans="1:5" ht="13.5" thickBot="1" thickTop="1">
      <c r="A3" s="29" t="s">
        <v>1</v>
      </c>
      <c r="B3" s="4"/>
      <c r="C3" s="30" t="s">
        <v>16</v>
      </c>
      <c r="D3" s="31"/>
      <c r="E3" s="31"/>
    </row>
    <row r="4" spans="1:5" ht="13.5" thickBot="1" thickTop="1">
      <c r="A4" s="29" t="s">
        <v>2</v>
      </c>
      <c r="B4" s="5" t="s">
        <v>15</v>
      </c>
      <c r="C4" s="5"/>
      <c r="D4" s="5"/>
      <c r="E4" s="5"/>
    </row>
    <row r="5" spans="2:5" ht="12.75" thickTop="1">
      <c r="B5" s="6" t="s">
        <v>14</v>
      </c>
      <c r="C5" s="7" t="s">
        <v>7</v>
      </c>
      <c r="D5" s="7"/>
      <c r="E5" s="8" t="s">
        <v>8</v>
      </c>
    </row>
    <row r="6" spans="2:5" ht="12">
      <c r="B6" s="9"/>
      <c r="C6" s="10"/>
      <c r="D6" s="10"/>
      <c r="E6" s="11"/>
    </row>
    <row r="7" spans="1:5" ht="12">
      <c r="A7" s="12"/>
      <c r="B7" s="13" t="s">
        <v>13</v>
      </c>
      <c r="C7" s="14">
        <f>SUM(C9,C15,C17)</f>
        <v>2551</v>
      </c>
      <c r="D7" s="14"/>
      <c r="E7" s="15">
        <f>SUM(E9,E15,E17)</f>
        <v>100.00000000000001</v>
      </c>
    </row>
    <row r="8" spans="1:5" ht="12">
      <c r="A8" s="12"/>
      <c r="B8" s="16"/>
      <c r="C8" s="17"/>
      <c r="D8" s="17"/>
      <c r="E8" s="11"/>
    </row>
    <row r="9" spans="1:5" ht="12">
      <c r="A9" s="12"/>
      <c r="B9" s="18" t="s">
        <v>9</v>
      </c>
      <c r="C9" s="19">
        <f>SUM(C11:C13)</f>
        <v>1083</v>
      </c>
      <c r="D9" s="19"/>
      <c r="E9" s="20">
        <f>(C9*100)/C7</f>
        <v>42.45393963151705</v>
      </c>
    </row>
    <row r="10" spans="1:5" ht="12">
      <c r="A10" s="12"/>
      <c r="B10" s="18"/>
      <c r="C10" s="19"/>
      <c r="D10" s="19"/>
      <c r="E10" s="20"/>
    </row>
    <row r="11" spans="1:5" ht="12">
      <c r="A11" s="12"/>
      <c r="B11" s="21" t="s">
        <v>3</v>
      </c>
      <c r="C11" s="22">
        <v>143</v>
      </c>
      <c r="D11" s="22"/>
      <c r="E11" s="20">
        <f>(C11*100)/$C$7</f>
        <v>5.6056448451587615</v>
      </c>
    </row>
    <row r="12" spans="2:5" ht="12">
      <c r="B12" s="18" t="s">
        <v>4</v>
      </c>
      <c r="C12" s="22">
        <v>146</v>
      </c>
      <c r="D12" s="22"/>
      <c r="E12" s="20">
        <f>(C12*100)/$C$7</f>
        <v>5.723245785966288</v>
      </c>
    </row>
    <row r="13" spans="2:5" ht="12">
      <c r="B13" s="18" t="s">
        <v>5</v>
      </c>
      <c r="C13" s="23">
        <v>794</v>
      </c>
      <c r="D13" s="23"/>
      <c r="E13" s="20">
        <f>(C13*100)/$C$7</f>
        <v>31.125049000392004</v>
      </c>
    </row>
    <row r="14" spans="2:5" ht="12">
      <c r="B14" s="21"/>
      <c r="C14" s="23"/>
      <c r="D14" s="23"/>
      <c r="E14" s="20"/>
    </row>
    <row r="15" spans="2:5" ht="12">
      <c r="B15" s="21" t="s">
        <v>10</v>
      </c>
      <c r="C15" s="23">
        <v>961</v>
      </c>
      <c r="D15" s="23"/>
      <c r="E15" s="20">
        <f>(C15*100)/$C$7</f>
        <v>37.67150137201098</v>
      </c>
    </row>
    <row r="16" spans="2:5" ht="12">
      <c r="B16" s="21"/>
      <c r="C16" s="23"/>
      <c r="D16" s="23"/>
      <c r="E16" s="20"/>
    </row>
    <row r="17" spans="2:5" ht="12">
      <c r="B17" s="21" t="s">
        <v>6</v>
      </c>
      <c r="C17" s="23">
        <v>507</v>
      </c>
      <c r="D17" s="23"/>
      <c r="E17" s="20">
        <f>(C17*100)/$C$7</f>
        <v>19.874558996471972</v>
      </c>
    </row>
    <row r="18" spans="2:5" ht="12">
      <c r="B18" s="24"/>
      <c r="C18" s="25"/>
      <c r="D18" s="25"/>
      <c r="E18" s="26"/>
    </row>
    <row r="19" spans="2:5" ht="12">
      <c r="B19" s="27" t="s">
        <v>11</v>
      </c>
      <c r="C19" s="27"/>
      <c r="D19" s="27"/>
      <c r="E19" s="27"/>
    </row>
    <row r="26" ht="12">
      <c r="A26" s="28"/>
    </row>
    <row r="30" spans="1:5" ht="12">
      <c r="A30" s="1"/>
      <c r="B30" s="1"/>
      <c r="C30" s="1"/>
      <c r="D30" s="1"/>
      <c r="E30" s="1"/>
    </row>
    <row r="31" spans="1:5" ht="12">
      <c r="A31" s="1"/>
      <c r="B31" s="1"/>
      <c r="C31" s="1"/>
      <c r="D31" s="1"/>
      <c r="E31" s="1"/>
    </row>
  </sheetData>
  <sheetProtection/>
  <mergeCells count="1">
    <mergeCell ref="C3:E3"/>
  </mergeCells>
  <hyperlinks>
    <hyperlink ref="A3" r:id="rId1" display="Índice"/>
    <hyperlink ref="A4" r:id="rId2" display="Datos"/>
  </hyperlinks>
  <printOptions/>
  <pageMargins left="0.75" right="0.75" top="1" bottom="1" header="0" footer="0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FMG</cp:lastModifiedBy>
  <dcterms:created xsi:type="dcterms:W3CDTF">2010-04-15T09:30:08Z</dcterms:created>
  <dcterms:modified xsi:type="dcterms:W3CDTF">2022-12-13T07:57:35Z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