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3.C.Demografía y Población\Cifras de poblacion y censos demográficos\PMH2025WEB\Dinámica demográfica (C142)\D_Inmigra y Emigra (C1424)\A_Sald mig (C14241)\"/>
    </mc:Choice>
  </mc:AlternateContent>
  <xr:revisionPtr revIDLastSave="0" documentId="13_ncr:1_{7CF802F7-47AA-41D1-91F8-0E388673897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1424102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5" i="1" l="1"/>
  <c r="P185" i="1"/>
  <c r="O185" i="1"/>
  <c r="Q183" i="1"/>
  <c r="P183" i="1"/>
  <c r="O183" i="1"/>
  <c r="Q182" i="1"/>
  <c r="P182" i="1"/>
  <c r="O182" i="1"/>
  <c r="Q181" i="1"/>
  <c r="P181" i="1"/>
  <c r="O181" i="1"/>
  <c r="Q180" i="1"/>
  <c r="P180" i="1"/>
  <c r="O180" i="1"/>
  <c r="Q179" i="1"/>
  <c r="P179" i="1"/>
  <c r="O179" i="1"/>
  <c r="Q178" i="1"/>
  <c r="P178" i="1"/>
  <c r="O178" i="1"/>
  <c r="Q176" i="1"/>
  <c r="P176" i="1"/>
  <c r="O176" i="1"/>
  <c r="Q175" i="1"/>
  <c r="P175" i="1"/>
  <c r="O175" i="1"/>
  <c r="Q174" i="1"/>
  <c r="P174" i="1"/>
  <c r="O174" i="1"/>
  <c r="Q173" i="1"/>
  <c r="P173" i="1"/>
  <c r="O173" i="1"/>
  <c r="Q172" i="1"/>
  <c r="P172" i="1"/>
  <c r="O172" i="1"/>
  <c r="Q171" i="1"/>
  <c r="P171" i="1"/>
  <c r="O171" i="1"/>
  <c r="Q170" i="1"/>
  <c r="P170" i="1"/>
  <c r="O170" i="1"/>
  <c r="Q169" i="1"/>
  <c r="P169" i="1"/>
  <c r="O169" i="1"/>
  <c r="Q168" i="1"/>
  <c r="P168" i="1"/>
  <c r="O168" i="1"/>
  <c r="Q166" i="1"/>
  <c r="P166" i="1"/>
  <c r="O166" i="1"/>
  <c r="Q165" i="1"/>
  <c r="P165" i="1"/>
  <c r="O165" i="1"/>
  <c r="Q164" i="1"/>
  <c r="P164" i="1"/>
  <c r="O164" i="1"/>
  <c r="Q163" i="1"/>
  <c r="P163" i="1"/>
  <c r="O163" i="1"/>
  <c r="Q162" i="1"/>
  <c r="P162" i="1"/>
  <c r="O162" i="1"/>
  <c r="Q160" i="1"/>
  <c r="P160" i="1"/>
  <c r="O160" i="1"/>
  <c r="Q159" i="1"/>
  <c r="P159" i="1"/>
  <c r="O159" i="1"/>
  <c r="Q158" i="1"/>
  <c r="P158" i="1"/>
  <c r="O158" i="1"/>
  <c r="Q157" i="1"/>
  <c r="P157" i="1"/>
  <c r="O157" i="1"/>
  <c r="Q155" i="1"/>
  <c r="P155" i="1"/>
  <c r="O155" i="1"/>
  <c r="Q154" i="1"/>
  <c r="P154" i="1"/>
  <c r="O154" i="1"/>
  <c r="Q153" i="1"/>
  <c r="P153" i="1"/>
  <c r="O153" i="1"/>
  <c r="Q152" i="1"/>
  <c r="P152" i="1"/>
  <c r="O152" i="1"/>
  <c r="Q151" i="1"/>
  <c r="P151" i="1"/>
  <c r="O151" i="1"/>
  <c r="Q150" i="1"/>
  <c r="P150" i="1"/>
  <c r="O150" i="1"/>
  <c r="Q148" i="1"/>
  <c r="P148" i="1"/>
  <c r="O148" i="1"/>
  <c r="Q147" i="1"/>
  <c r="P147" i="1"/>
  <c r="O147" i="1"/>
  <c r="Q146" i="1"/>
  <c r="P146" i="1"/>
  <c r="O146" i="1"/>
  <c r="Q145" i="1"/>
  <c r="P145" i="1"/>
  <c r="O145" i="1"/>
  <c r="Q144" i="1"/>
  <c r="P144" i="1"/>
  <c r="O144" i="1"/>
  <c r="Q143" i="1"/>
  <c r="P143" i="1"/>
  <c r="O143" i="1"/>
  <c r="Q142" i="1"/>
  <c r="P142" i="1"/>
  <c r="O142" i="1"/>
  <c r="Q140" i="1"/>
  <c r="P140" i="1"/>
  <c r="O140" i="1"/>
  <c r="Q139" i="1"/>
  <c r="P139" i="1"/>
  <c r="O139" i="1"/>
  <c r="Q138" i="1"/>
  <c r="P138" i="1"/>
  <c r="O138" i="1"/>
  <c r="Q137" i="1"/>
  <c r="P137" i="1"/>
  <c r="O137" i="1"/>
  <c r="Q136" i="1"/>
  <c r="P136" i="1"/>
  <c r="O136" i="1"/>
  <c r="Q135" i="1"/>
  <c r="P135" i="1"/>
  <c r="O135" i="1"/>
  <c r="Q134" i="1"/>
  <c r="P134" i="1"/>
  <c r="O134" i="1"/>
  <c r="Q133" i="1"/>
  <c r="P133" i="1"/>
  <c r="O133" i="1"/>
  <c r="Q132" i="1"/>
  <c r="P132" i="1"/>
  <c r="O132" i="1"/>
  <c r="Q131" i="1"/>
  <c r="P131" i="1"/>
  <c r="O131" i="1"/>
  <c r="Q129" i="1"/>
  <c r="P129" i="1"/>
  <c r="O129" i="1"/>
  <c r="Q128" i="1"/>
  <c r="P128" i="1"/>
  <c r="O128" i="1"/>
  <c r="Q127" i="1"/>
  <c r="P127" i="1"/>
  <c r="O127" i="1"/>
  <c r="Q126" i="1"/>
  <c r="P126" i="1"/>
  <c r="O126" i="1"/>
  <c r="Q125" i="1"/>
  <c r="P125" i="1"/>
  <c r="O125" i="1"/>
  <c r="Q124" i="1"/>
  <c r="P124" i="1"/>
  <c r="O124" i="1"/>
  <c r="Q123" i="1"/>
  <c r="P123" i="1"/>
  <c r="O123" i="1"/>
  <c r="Q121" i="1"/>
  <c r="P121" i="1"/>
  <c r="O121" i="1"/>
  <c r="Q120" i="1"/>
  <c r="P120" i="1"/>
  <c r="O120" i="1"/>
  <c r="Q119" i="1"/>
  <c r="P119" i="1"/>
  <c r="O119" i="1"/>
  <c r="Q118" i="1"/>
  <c r="P118" i="1"/>
  <c r="O118" i="1"/>
  <c r="Q117" i="1"/>
  <c r="P117" i="1"/>
  <c r="O117" i="1"/>
  <c r="Q116" i="1"/>
  <c r="P116" i="1"/>
  <c r="O116" i="1"/>
  <c r="Q115" i="1"/>
  <c r="P115" i="1"/>
  <c r="O115" i="1"/>
  <c r="Q113" i="1"/>
  <c r="P113" i="1"/>
  <c r="O113" i="1"/>
  <c r="Q112" i="1"/>
  <c r="P112" i="1"/>
  <c r="O112" i="1"/>
  <c r="Q111" i="1"/>
  <c r="P111" i="1"/>
  <c r="O111" i="1"/>
  <c r="Q110" i="1"/>
  <c r="P110" i="1"/>
  <c r="O110" i="1"/>
  <c r="Q109" i="1"/>
  <c r="P109" i="1"/>
  <c r="O109" i="1"/>
  <c r="Q108" i="1"/>
  <c r="P108" i="1"/>
  <c r="O108" i="1"/>
  <c r="Q107" i="1"/>
  <c r="P107" i="1"/>
  <c r="O107" i="1"/>
  <c r="Q106" i="1"/>
  <c r="P106" i="1"/>
  <c r="O106" i="1"/>
  <c r="Q104" i="1"/>
  <c r="P104" i="1"/>
  <c r="O104" i="1"/>
  <c r="Q103" i="1"/>
  <c r="P103" i="1"/>
  <c r="O103" i="1"/>
  <c r="Q102" i="1"/>
  <c r="P102" i="1"/>
  <c r="O102" i="1"/>
  <c r="Q101" i="1"/>
  <c r="P101" i="1"/>
  <c r="O101" i="1"/>
  <c r="Q100" i="1"/>
  <c r="P100" i="1"/>
  <c r="O100" i="1"/>
  <c r="Q99" i="1"/>
  <c r="P99" i="1"/>
  <c r="O99" i="1"/>
  <c r="Q98" i="1"/>
  <c r="P98" i="1"/>
  <c r="O98" i="1"/>
  <c r="Q97" i="1"/>
  <c r="P97" i="1"/>
  <c r="O97" i="1"/>
  <c r="Q95" i="1"/>
  <c r="P95" i="1"/>
  <c r="O95" i="1"/>
  <c r="Q94" i="1"/>
  <c r="P94" i="1"/>
  <c r="O94" i="1"/>
  <c r="Q93" i="1"/>
  <c r="P93" i="1"/>
  <c r="O93" i="1"/>
  <c r="Q92" i="1"/>
  <c r="P92" i="1"/>
  <c r="O92" i="1"/>
  <c r="Q91" i="1"/>
  <c r="P91" i="1"/>
  <c r="O91" i="1"/>
  <c r="Q90" i="1"/>
  <c r="P90" i="1"/>
  <c r="O90" i="1"/>
  <c r="Q89" i="1"/>
  <c r="P89" i="1"/>
  <c r="O89" i="1"/>
  <c r="Q88" i="1"/>
  <c r="P88" i="1"/>
  <c r="O88" i="1"/>
  <c r="Q86" i="1"/>
  <c r="P86" i="1"/>
  <c r="O86" i="1"/>
  <c r="Q85" i="1"/>
  <c r="P85" i="1"/>
  <c r="O85" i="1"/>
  <c r="Q84" i="1"/>
  <c r="P84" i="1"/>
  <c r="O84" i="1"/>
  <c r="Q83" i="1"/>
  <c r="P83" i="1"/>
  <c r="O83" i="1"/>
  <c r="Q82" i="1"/>
  <c r="P82" i="1"/>
  <c r="O82" i="1"/>
  <c r="Q81" i="1"/>
  <c r="P81" i="1"/>
  <c r="O81" i="1"/>
  <c r="Q80" i="1"/>
  <c r="P80" i="1"/>
  <c r="O80" i="1"/>
  <c r="Q79" i="1"/>
  <c r="P79" i="1"/>
  <c r="O79" i="1"/>
  <c r="Q77" i="1"/>
  <c r="P77" i="1"/>
  <c r="O77" i="1"/>
  <c r="Q76" i="1"/>
  <c r="P76" i="1"/>
  <c r="O76" i="1"/>
  <c r="Q75" i="1"/>
  <c r="P75" i="1"/>
  <c r="O75" i="1"/>
  <c r="Q74" i="1"/>
  <c r="P74" i="1"/>
  <c r="O74" i="1"/>
  <c r="Q73" i="1"/>
  <c r="P73" i="1"/>
  <c r="O73" i="1"/>
  <c r="Q72" i="1"/>
  <c r="P72" i="1"/>
  <c r="O72" i="1"/>
  <c r="Q71" i="1"/>
  <c r="P71" i="1"/>
  <c r="O71" i="1"/>
  <c r="Q70" i="1"/>
  <c r="P70" i="1"/>
  <c r="O70" i="1"/>
  <c r="Q69" i="1"/>
  <c r="P69" i="1"/>
  <c r="O69" i="1"/>
  <c r="Q67" i="1"/>
  <c r="P67" i="1"/>
  <c r="O67" i="1"/>
  <c r="Q66" i="1"/>
  <c r="P66" i="1"/>
  <c r="O66" i="1"/>
  <c r="Q65" i="1"/>
  <c r="P65" i="1"/>
  <c r="O65" i="1"/>
  <c r="Q64" i="1"/>
  <c r="P64" i="1"/>
  <c r="O64" i="1"/>
  <c r="Q63" i="1"/>
  <c r="P63" i="1"/>
  <c r="O63" i="1"/>
  <c r="Q62" i="1"/>
  <c r="P62" i="1"/>
  <c r="O62" i="1"/>
  <c r="Q61" i="1"/>
  <c r="P61" i="1"/>
  <c r="O61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Q51" i="1"/>
  <c r="P51" i="1"/>
  <c r="O51" i="1"/>
  <c r="Q50" i="1"/>
  <c r="P50" i="1"/>
  <c r="O50" i="1"/>
  <c r="Q49" i="1"/>
  <c r="P49" i="1"/>
  <c r="O49" i="1"/>
  <c r="Q48" i="1"/>
  <c r="P48" i="1"/>
  <c r="O48" i="1"/>
  <c r="Q47" i="1"/>
  <c r="P47" i="1"/>
  <c r="O47" i="1"/>
  <c r="Q46" i="1"/>
  <c r="P46" i="1"/>
  <c r="O46" i="1"/>
  <c r="Q45" i="1"/>
  <c r="P45" i="1"/>
  <c r="O45" i="1"/>
  <c r="Q43" i="1"/>
  <c r="P43" i="1"/>
  <c r="O43" i="1"/>
  <c r="Q42" i="1"/>
  <c r="P42" i="1"/>
  <c r="O42" i="1"/>
  <c r="Q41" i="1"/>
  <c r="P41" i="1"/>
  <c r="O41" i="1"/>
  <c r="Q40" i="1"/>
  <c r="P40" i="1"/>
  <c r="O40" i="1"/>
  <c r="Q39" i="1"/>
  <c r="P39" i="1"/>
  <c r="O39" i="1"/>
  <c r="Q38" i="1"/>
  <c r="P38" i="1"/>
  <c r="O38" i="1"/>
  <c r="Q37" i="1"/>
  <c r="P37" i="1"/>
  <c r="O37" i="1"/>
  <c r="Q35" i="1"/>
  <c r="P35" i="1"/>
  <c r="O35" i="1"/>
  <c r="Q34" i="1"/>
  <c r="P34" i="1"/>
  <c r="O34" i="1"/>
  <c r="Q33" i="1"/>
  <c r="P33" i="1"/>
  <c r="O33" i="1"/>
  <c r="Q32" i="1"/>
  <c r="P32" i="1"/>
  <c r="O32" i="1"/>
  <c r="Q31" i="1"/>
  <c r="P31" i="1"/>
  <c r="O31" i="1"/>
  <c r="Q30" i="1"/>
  <c r="P30" i="1"/>
  <c r="O30" i="1"/>
  <c r="Q29" i="1"/>
  <c r="P29" i="1"/>
  <c r="O29" i="1"/>
  <c r="Q27" i="1"/>
  <c r="P27" i="1"/>
  <c r="O27" i="1"/>
  <c r="Q26" i="1"/>
  <c r="P26" i="1"/>
  <c r="O26" i="1"/>
  <c r="Q25" i="1"/>
  <c r="P25" i="1"/>
  <c r="O25" i="1"/>
  <c r="Q24" i="1"/>
  <c r="P24" i="1"/>
  <c r="O24" i="1"/>
  <c r="Q23" i="1"/>
  <c r="P23" i="1"/>
  <c r="O23" i="1"/>
  <c r="Q22" i="1"/>
  <c r="P22" i="1"/>
  <c r="O22" i="1"/>
  <c r="Q21" i="1"/>
  <c r="P21" i="1"/>
  <c r="O21" i="1"/>
  <c r="Q20" i="1"/>
  <c r="P20" i="1"/>
  <c r="O20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0" i="1"/>
  <c r="P10" i="1"/>
  <c r="O10" i="1"/>
</calcChain>
</file>

<file path=xl/sharedStrings.xml><?xml version="1.0" encoding="utf-8"?>
<sst xmlns="http://schemas.openxmlformats.org/spreadsheetml/2006/main" count="180" uniqueCount="170">
  <si>
    <t>Distrito / Barrio</t>
  </si>
  <si>
    <t>Españoles</t>
  </si>
  <si>
    <t>Extranjeros</t>
  </si>
  <si>
    <t>Hombres</t>
  </si>
  <si>
    <t>Mujeres</t>
  </si>
  <si>
    <t xml:space="preserve"> 01. Centro</t>
  </si>
  <si>
    <t xml:space="preserve">   011. Palacio</t>
  </si>
  <si>
    <t xml:space="preserve">   012. Embajadores</t>
  </si>
  <si>
    <t xml:space="preserve">   013. Cortes</t>
  </si>
  <si>
    <t xml:space="preserve">   014. Justicia</t>
  </si>
  <si>
    <t xml:space="preserve">   015. Universidad</t>
  </si>
  <si>
    <t xml:space="preserve">   016. Sol</t>
  </si>
  <si>
    <t xml:space="preserve"> 02. Arganzuela</t>
  </si>
  <si>
    <t xml:space="preserve">   021. Imperial</t>
  </si>
  <si>
    <t xml:space="preserve">   022. Acacias</t>
  </si>
  <si>
    <t xml:space="preserve">   023. Chopera</t>
  </si>
  <si>
    <t xml:space="preserve">   024. Legazpi</t>
  </si>
  <si>
    <t xml:space="preserve">   025. Delicias</t>
  </si>
  <si>
    <t xml:space="preserve">   027. Atocha</t>
  </si>
  <si>
    <t xml:space="preserve"> 03. Retiro</t>
  </si>
  <si>
    <t xml:space="preserve">   031. Pacífico</t>
  </si>
  <si>
    <t xml:space="preserve">   032. Adelfas</t>
  </si>
  <si>
    <t xml:space="preserve">   033. Estrella</t>
  </si>
  <si>
    <t xml:space="preserve">   034. Ibiza</t>
  </si>
  <si>
    <t xml:space="preserve">   036. Niño Jesús</t>
  </si>
  <si>
    <t xml:space="preserve"> 04. Salamanca</t>
  </si>
  <si>
    <t xml:space="preserve">   041. Recoletos</t>
  </si>
  <si>
    <t xml:space="preserve">   042. Goya</t>
  </si>
  <si>
    <t xml:space="preserve">   043. Fuente del Berro</t>
  </si>
  <si>
    <t xml:space="preserve">   044. Guindalera</t>
  </si>
  <si>
    <t xml:space="preserve">   045. Lista</t>
  </si>
  <si>
    <t xml:space="preserve">   046. Castellana</t>
  </si>
  <si>
    <t xml:space="preserve"> 05. Chamartín</t>
  </si>
  <si>
    <t xml:space="preserve">   051. El Viso</t>
  </si>
  <si>
    <t xml:space="preserve">   052. Prosperidad</t>
  </si>
  <si>
    <t xml:space="preserve">   053. Ciudad Jardín</t>
  </si>
  <si>
    <t xml:space="preserve">   054. Hispanoamérica</t>
  </si>
  <si>
    <t xml:space="preserve">   055. Nueva España</t>
  </si>
  <si>
    <t xml:space="preserve">   056. Castilla</t>
  </si>
  <si>
    <t xml:space="preserve"> 06. Tetuán</t>
  </si>
  <si>
    <t xml:space="preserve">   061. Bellas Vistas</t>
  </si>
  <si>
    <t xml:space="preserve">   062. Cuatro Caminos</t>
  </si>
  <si>
    <t xml:space="preserve">   063. Castillejos</t>
  </si>
  <si>
    <t xml:space="preserve">   064. Almenara</t>
  </si>
  <si>
    <t xml:space="preserve">   065. Valdeacederas</t>
  </si>
  <si>
    <t xml:space="preserve">   066. Berruguete</t>
  </si>
  <si>
    <t xml:space="preserve"> 07. Chamberí</t>
  </si>
  <si>
    <t xml:space="preserve">   071. Gaztambide</t>
  </si>
  <si>
    <t xml:space="preserve">   072. Arapiles</t>
  </si>
  <si>
    <t xml:space="preserve">   073. Trafalgar</t>
  </si>
  <si>
    <t xml:space="preserve">   074. Almagro</t>
  </si>
  <si>
    <t xml:space="preserve">   075. Ríos Rosas</t>
  </si>
  <si>
    <t xml:space="preserve">   076. Vallehermoso</t>
  </si>
  <si>
    <t xml:space="preserve">   081. El Pardo</t>
  </si>
  <si>
    <t xml:space="preserve">   082. Fuentelarreina</t>
  </si>
  <si>
    <t xml:space="preserve">   083. Peñagrande</t>
  </si>
  <si>
    <t xml:space="preserve">   084. Pilar</t>
  </si>
  <si>
    <t xml:space="preserve">   085. La Paz</t>
  </si>
  <si>
    <t xml:space="preserve">   086. Valverde</t>
  </si>
  <si>
    <t xml:space="preserve">   087. Mirasierra</t>
  </si>
  <si>
    <t xml:space="preserve">   088. El Goloso</t>
  </si>
  <si>
    <t xml:space="preserve">   091. Casa de Campo</t>
  </si>
  <si>
    <t xml:space="preserve">   092. Argüelles</t>
  </si>
  <si>
    <t xml:space="preserve">   093. Ciudad Universitaria</t>
  </si>
  <si>
    <t xml:space="preserve">   094. Valdezarza</t>
  </si>
  <si>
    <t xml:space="preserve">   095. Valdemarín</t>
  </si>
  <si>
    <t xml:space="preserve">   096. El Plantío</t>
  </si>
  <si>
    <t xml:space="preserve">   097. Aravaca</t>
  </si>
  <si>
    <t xml:space="preserve"> 10. Latina</t>
  </si>
  <si>
    <t xml:space="preserve">   102. Puerta del Angel</t>
  </si>
  <si>
    <t xml:space="preserve">   103. Lucero</t>
  </si>
  <si>
    <t xml:space="preserve">   104. Aluche</t>
  </si>
  <si>
    <t xml:space="preserve">   105. Campamento</t>
  </si>
  <si>
    <t xml:space="preserve">   106. Cuatro Vientos</t>
  </si>
  <si>
    <t xml:space="preserve"> 11. Carabanchel</t>
  </si>
  <si>
    <t xml:space="preserve">   111. Comillas</t>
  </si>
  <si>
    <t xml:space="preserve">   112. Opañel</t>
  </si>
  <si>
    <t xml:space="preserve">   113. San Isidro</t>
  </si>
  <si>
    <t xml:space="preserve">   114. Vista Alegre</t>
  </si>
  <si>
    <t xml:space="preserve">   115. Puerta Bonita</t>
  </si>
  <si>
    <t xml:space="preserve">   116. Buenavista</t>
  </si>
  <si>
    <t xml:space="preserve">   117. Abrantes</t>
  </si>
  <si>
    <t xml:space="preserve"> 12. Usera</t>
  </si>
  <si>
    <t xml:space="preserve">   121. Orcasitas</t>
  </si>
  <si>
    <t xml:space="preserve">   122. Orcasur</t>
  </si>
  <si>
    <t xml:space="preserve">   123. San Fermín</t>
  </si>
  <si>
    <t xml:space="preserve">   124. Almendrales</t>
  </si>
  <si>
    <t xml:space="preserve">   125. Moscardó</t>
  </si>
  <si>
    <t xml:space="preserve">   126. Zofio</t>
  </si>
  <si>
    <t xml:space="preserve">   127. Pradolongo</t>
  </si>
  <si>
    <t>13. Puente de Vallecas</t>
  </si>
  <si>
    <t xml:space="preserve">   131. Entrevías</t>
  </si>
  <si>
    <t xml:space="preserve">   132. San Diego</t>
  </si>
  <si>
    <t xml:space="preserve">   133. Palomeras Bajas</t>
  </si>
  <si>
    <t xml:space="preserve">   134. Palomeras Sureste</t>
  </si>
  <si>
    <t xml:space="preserve">   135. Portazgo</t>
  </si>
  <si>
    <t xml:space="preserve">   136. Numancia</t>
  </si>
  <si>
    <t xml:space="preserve"> 14. Moratalaz</t>
  </si>
  <si>
    <t xml:space="preserve">   141. Pavones</t>
  </si>
  <si>
    <t xml:space="preserve">   142. Horcajo</t>
  </si>
  <si>
    <t xml:space="preserve">   143. Marroquina</t>
  </si>
  <si>
    <t xml:space="preserve">   144. Media Legua</t>
  </si>
  <si>
    <t xml:space="preserve">   145. Fontarrón</t>
  </si>
  <si>
    <t xml:space="preserve">   146. Vinateros</t>
  </si>
  <si>
    <t xml:space="preserve"> 15. Ciudad Lineal</t>
  </si>
  <si>
    <t xml:space="preserve">   151. Ventas</t>
  </si>
  <si>
    <t xml:space="preserve">   152. Pueblo Nuevo</t>
  </si>
  <si>
    <t xml:space="preserve">   153. Quintana</t>
  </si>
  <si>
    <t xml:space="preserve">   155. San Pascual</t>
  </si>
  <si>
    <t xml:space="preserve">   156. San Juan Bautista</t>
  </si>
  <si>
    <t xml:space="preserve">   157. Colina</t>
  </si>
  <si>
    <t xml:space="preserve">   158. Atalaya</t>
  </si>
  <si>
    <t xml:space="preserve">   159. Costillares</t>
  </si>
  <si>
    <t xml:space="preserve"> 16. Hortaleza</t>
  </si>
  <si>
    <t xml:space="preserve">   161. Palomas</t>
  </si>
  <si>
    <t xml:space="preserve">   162. Piovera</t>
  </si>
  <si>
    <t xml:space="preserve">   163. Canillas</t>
  </si>
  <si>
    <t xml:space="preserve">   164. Pinar del Rey</t>
  </si>
  <si>
    <t xml:space="preserve">   165. Apóstol Santiago</t>
  </si>
  <si>
    <t xml:space="preserve">   166. Valdefuentes</t>
  </si>
  <si>
    <t xml:space="preserve"> 17. Villaverde</t>
  </si>
  <si>
    <t xml:space="preserve">   172. San Cristóbal</t>
  </si>
  <si>
    <t xml:space="preserve">   173. Butarque</t>
  </si>
  <si>
    <t xml:space="preserve">   174. Los Rosales</t>
  </si>
  <si>
    <t>18. Villa de Vallecas</t>
  </si>
  <si>
    <t xml:space="preserve">   181. Casco Histórico de Vallecas</t>
  </si>
  <si>
    <t xml:space="preserve">   182. Santa Eugenia</t>
  </si>
  <si>
    <t xml:space="preserve"> 19. Vicálvaro</t>
  </si>
  <si>
    <t xml:space="preserve">   191. Casco Histórico de Vicálvaro</t>
  </si>
  <si>
    <t xml:space="preserve">   201. Simancas</t>
  </si>
  <si>
    <t xml:space="preserve">   202. Hellín</t>
  </si>
  <si>
    <t xml:space="preserve">   203. Amposta</t>
  </si>
  <si>
    <t xml:space="preserve">   204. Arcos</t>
  </si>
  <si>
    <t xml:space="preserve">   205. Rosas</t>
  </si>
  <si>
    <t xml:space="preserve">   206. Rejas</t>
  </si>
  <si>
    <t xml:space="preserve">   207. Canillejas</t>
  </si>
  <si>
    <t xml:space="preserve"> 21. Barajas</t>
  </si>
  <si>
    <t xml:space="preserve">   211. Alameda de Osuna</t>
  </si>
  <si>
    <t xml:space="preserve">   212. Aeropuerto</t>
  </si>
  <si>
    <t xml:space="preserve">   213. Casco Histórico de Barajas</t>
  </si>
  <si>
    <t xml:space="preserve">   214. Timón</t>
  </si>
  <si>
    <t xml:space="preserve">   215. Corralejos</t>
  </si>
  <si>
    <t>Ciudad de Madrid</t>
  </si>
  <si>
    <t>Acceso a 
Banco Datos</t>
  </si>
  <si>
    <t>Índice</t>
  </si>
  <si>
    <t>Datos</t>
  </si>
  <si>
    <t xml:space="preserve">   101. Los Cármenes</t>
  </si>
  <si>
    <t xml:space="preserve"> 08. Fuencarral-El Pardo</t>
  </si>
  <si>
    <t xml:space="preserve"> 09. Moncloa-Aravaca</t>
  </si>
  <si>
    <t xml:space="preserve">   171. Villaverde Alto, C.H. Villaverde</t>
  </si>
  <si>
    <t xml:space="preserve">   183. Ensanche de Vallecas</t>
  </si>
  <si>
    <t xml:space="preserve">   192. Valdebernardo</t>
  </si>
  <si>
    <t xml:space="preserve">   193. Valderrivas</t>
  </si>
  <si>
    <t xml:space="preserve">   194. El Cañaveral</t>
  </si>
  <si>
    <t xml:space="preserve"> 20. San Blas-Canillejas</t>
  </si>
  <si>
    <r>
      <t>Total</t>
    </r>
    <r>
      <rPr>
        <b/>
        <vertAlign val="superscript"/>
        <sz val="8"/>
        <rFont val="Arial"/>
        <family val="2"/>
      </rPr>
      <t xml:space="preserve"> (1)</t>
    </r>
  </si>
  <si>
    <t xml:space="preserve">   026. Palos de la Frontera</t>
  </si>
  <si>
    <t xml:space="preserve">   035. Los Jerónimos</t>
  </si>
  <si>
    <t xml:space="preserve">   107. Águilas</t>
  </si>
  <si>
    <t xml:space="preserve">   154. La Concepción</t>
  </si>
  <si>
    <t xml:space="preserve">   175. Ángeles</t>
  </si>
  <si>
    <t xml:space="preserve">   208. El Salvador</t>
  </si>
  <si>
    <t>Si desea participar en nuestra encuesta de satisfacción, pinche aquí</t>
  </si>
  <si>
    <t>2. Saldo migratorio total (Cambios de residencia y Cambios de domicilio) clasificado por Nacionalidad (españoles y extranjeros) y Sexo según Distrito y Barrio</t>
  </si>
  <si>
    <t>Ambos sexos</t>
  </si>
  <si>
    <t>No Consta</t>
  </si>
  <si>
    <t>Año 2024</t>
  </si>
  <si>
    <t>Explotación estadística del Padrón Municipal de Habitantes revisado a 1 de enero de 2025</t>
  </si>
  <si>
    <t>FUENTE: Padrón Municipal de Habitantes. Subdirección General de Estadística, Padrón y Procesos electorales del Ayuntamiento de Madrid</t>
  </si>
  <si>
    <t>No conta nacionalidad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</si>
</sst>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8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7"/>
      <color indexed="61"/>
      <name val="Arial"/>
      <family val="2"/>
    </font>
    <font>
      <u/>
      <sz val="10"/>
      <color indexed="12"/>
      <name val="Courier"/>
    </font>
    <font>
      <b/>
      <vertAlign val="superscript"/>
      <sz val="8"/>
      <name val="Arial"/>
      <family val="2"/>
    </font>
    <font>
      <b/>
      <u/>
      <sz val="8"/>
      <color indexed="9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ck">
        <color rgb="FFFF6600"/>
      </left>
      <right/>
      <top style="thick">
        <color rgb="FFFF6600"/>
      </top>
      <bottom style="thick">
        <color rgb="FFFF6600"/>
      </bottom>
      <diagonal/>
    </border>
    <border>
      <left/>
      <right/>
      <top style="thick">
        <color rgb="FFFF6600"/>
      </top>
      <bottom style="thick">
        <color rgb="FFFF6600"/>
      </bottom>
      <diagonal/>
    </border>
    <border>
      <left/>
      <right style="thick">
        <color rgb="FFFF6600"/>
      </right>
      <top style="thick">
        <color rgb="FFFF6600"/>
      </top>
      <bottom style="thick">
        <color rgb="FFFF6600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indexed="2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Continuous"/>
    </xf>
    <xf numFmtId="0" fontId="3" fillId="2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1" fillId="0" borderId="1" xfId="0" applyFont="1" applyBorder="1"/>
    <xf numFmtId="3" fontId="1" fillId="0" borderId="0" xfId="0" applyNumberFormat="1" applyFont="1" applyBorder="1"/>
    <xf numFmtId="0" fontId="2" fillId="0" borderId="1" xfId="0" applyFont="1" applyBorder="1"/>
    <xf numFmtId="3" fontId="2" fillId="0" borderId="0" xfId="0" applyNumberFormat="1" applyFont="1" applyBorder="1"/>
    <xf numFmtId="0" fontId="1" fillId="2" borderId="8" xfId="0" applyFont="1" applyFill="1" applyBorder="1" applyAlignment="1">
      <alignment horizontal="center"/>
    </xf>
    <xf numFmtId="0" fontId="1" fillId="0" borderId="11" xfId="0" applyFont="1" applyBorder="1"/>
    <xf numFmtId="0" fontId="2" fillId="0" borderId="0" xfId="0" applyFont="1" applyBorder="1"/>
    <xf numFmtId="0" fontId="2" fillId="0" borderId="10" xfId="0" applyFont="1" applyBorder="1"/>
    <xf numFmtId="0" fontId="6" fillId="3" borderId="3" xfId="1" applyFont="1" applyFill="1" applyBorder="1" applyAlignment="1" applyProtection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centerContinuous"/>
    </xf>
    <xf numFmtId="0" fontId="2" fillId="0" borderId="0" xfId="0" applyFont="1" applyAlignment="1">
      <alignment wrapText="1"/>
    </xf>
    <xf numFmtId="0" fontId="1" fillId="2" borderId="6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right" wrapText="1"/>
    </xf>
    <xf numFmtId="0" fontId="1" fillId="2" borderId="7" xfId="0" applyFont="1" applyFill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1" fillId="0" borderId="0" xfId="0" applyFont="1" applyBorder="1"/>
    <xf numFmtId="0" fontId="1" fillId="2" borderId="11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7" fillId="3" borderId="12" xfId="1" applyFont="1" applyFill="1" applyBorder="1" applyAlignment="1" applyProtection="1">
      <alignment horizontal="center" vertical="center"/>
    </xf>
    <xf numFmtId="0" fontId="7" fillId="3" borderId="13" xfId="1" applyFont="1" applyFill="1" applyBorder="1" applyAlignment="1" applyProtection="1">
      <alignment horizontal="center" vertical="center"/>
    </xf>
    <xf numFmtId="0" fontId="7" fillId="3" borderId="14" xfId="1" applyFont="1" applyFill="1" applyBorder="1" applyAlignment="1" applyProtection="1">
      <alignment horizontal="center" vertical="center"/>
    </xf>
    <xf numFmtId="3" fontId="1" fillId="0" borderId="0" xfId="0" applyNumberFormat="1" applyFont="1"/>
    <xf numFmtId="0" fontId="2" fillId="0" borderId="15" xfId="0" applyFont="1" applyBorder="1"/>
    <xf numFmtId="3" fontId="1" fillId="0" borderId="15" xfId="0" applyNumberFormat="1" applyFont="1" applyBorder="1"/>
    <xf numFmtId="3" fontId="2" fillId="0" borderId="0" xfId="0" applyNumberFormat="1" applyFont="1"/>
    <xf numFmtId="3" fontId="2" fillId="0" borderId="15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6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124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7"/>
  <sheetViews>
    <sheetView showGridLines="0" tabSelected="1" workbookViewId="0">
      <selection activeCell="O7" sqref="O7"/>
    </sheetView>
  </sheetViews>
  <sheetFormatPr baseColWidth="10" defaultColWidth="11.42578125" defaultRowHeight="11.25" x14ac:dyDescent="0.2"/>
  <cols>
    <col min="1" max="1" width="11.42578125" style="2"/>
    <col min="2" max="2" width="34.85546875" style="2" customWidth="1"/>
    <col min="3" max="5" width="9.7109375" style="2" customWidth="1"/>
    <col min="6" max="6" width="2.85546875" style="2" customWidth="1"/>
    <col min="7" max="9" width="9.7109375" style="2" customWidth="1"/>
    <col min="10" max="10" width="3.28515625" style="2" customWidth="1"/>
    <col min="11" max="13" width="9.7109375" style="2" customWidth="1"/>
    <col min="14" max="14" width="1.7109375" style="2" customWidth="1"/>
    <col min="15" max="17" width="9.7109375" style="2" customWidth="1"/>
    <col min="18" max="16384" width="11.42578125" style="2"/>
  </cols>
  <sheetData>
    <row r="1" spans="1:17" ht="12" thickBot="1" x14ac:dyDescent="0.25">
      <c r="B1" s="1" t="s">
        <v>142</v>
      </c>
    </row>
    <row r="2" spans="1:17" ht="20.25" thickTop="1" thickBot="1" x14ac:dyDescent="0.25">
      <c r="A2" s="4" t="s">
        <v>143</v>
      </c>
      <c r="B2" s="1" t="s">
        <v>167</v>
      </c>
      <c r="H2" s="32" t="s">
        <v>162</v>
      </c>
      <c r="I2" s="33"/>
      <c r="J2" s="33"/>
      <c r="K2" s="33"/>
      <c r="L2" s="33"/>
      <c r="M2" s="33"/>
      <c r="N2" s="33"/>
      <c r="O2" s="34"/>
    </row>
    <row r="3" spans="1:17" ht="12.75" thickTop="1" thickBot="1" x14ac:dyDescent="0.25">
      <c r="A3" s="16" t="s">
        <v>144</v>
      </c>
    </row>
    <row r="4" spans="1:17" ht="12.75" thickTop="1" thickBot="1" x14ac:dyDescent="0.25">
      <c r="A4" s="16" t="s">
        <v>145</v>
      </c>
      <c r="B4" s="1" t="s">
        <v>163</v>
      </c>
    </row>
    <row r="5" spans="1:17" ht="12" thickTop="1" x14ac:dyDescent="0.2">
      <c r="A5" s="5"/>
      <c r="B5" s="28" t="s">
        <v>0</v>
      </c>
      <c r="C5" s="30" t="s">
        <v>155</v>
      </c>
      <c r="D5" s="30"/>
      <c r="E5" s="30"/>
      <c r="F5" s="12"/>
      <c r="G5" s="30" t="s">
        <v>1</v>
      </c>
      <c r="H5" s="30"/>
      <c r="I5" s="30"/>
      <c r="J5" s="12"/>
      <c r="K5" s="30" t="s">
        <v>2</v>
      </c>
      <c r="L5" s="30"/>
      <c r="M5" s="30"/>
      <c r="N5" s="12"/>
      <c r="O5" s="30" t="s">
        <v>169</v>
      </c>
      <c r="P5" s="30"/>
      <c r="Q5" s="31"/>
    </row>
    <row r="6" spans="1:17" s="26" customFormat="1" ht="21.95" customHeight="1" x14ac:dyDescent="0.2">
      <c r="A6" s="22"/>
      <c r="B6" s="29"/>
      <c r="C6" s="23" t="s">
        <v>164</v>
      </c>
      <c r="D6" s="23" t="s">
        <v>3</v>
      </c>
      <c r="E6" s="23" t="s">
        <v>4</v>
      </c>
      <c r="F6" s="24"/>
      <c r="G6" s="23" t="s">
        <v>164</v>
      </c>
      <c r="H6" s="23" t="s">
        <v>3</v>
      </c>
      <c r="I6" s="23" t="s">
        <v>4</v>
      </c>
      <c r="J6" s="24"/>
      <c r="K6" s="23" t="s">
        <v>164</v>
      </c>
      <c r="L6" s="23" t="s">
        <v>3</v>
      </c>
      <c r="M6" s="23" t="s">
        <v>4</v>
      </c>
      <c r="N6" s="24"/>
      <c r="O6" s="23" t="s">
        <v>164</v>
      </c>
      <c r="P6" s="23" t="s">
        <v>3</v>
      </c>
      <c r="Q6" s="25" t="s">
        <v>4</v>
      </c>
    </row>
    <row r="7" spans="1:17" x14ac:dyDescent="0.2">
      <c r="A7" s="5"/>
      <c r="B7" s="1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</row>
    <row r="8" spans="1:17" x14ac:dyDescent="0.2">
      <c r="B8" s="8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Q8" s="15"/>
    </row>
    <row r="9" spans="1:17" x14ac:dyDescent="0.2">
      <c r="B9" s="8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Q9" s="36"/>
    </row>
    <row r="10" spans="1:17" s="1" customFormat="1" x14ac:dyDescent="0.2">
      <c r="A10" s="2"/>
      <c r="B10" s="8" t="s">
        <v>142</v>
      </c>
      <c r="C10" s="9">
        <v>105863</v>
      </c>
      <c r="D10" s="9">
        <v>52797</v>
      </c>
      <c r="E10" s="9">
        <v>53066</v>
      </c>
      <c r="F10" s="9"/>
      <c r="G10" s="9">
        <v>-1173</v>
      </c>
      <c r="H10" s="9">
        <v>-193</v>
      </c>
      <c r="I10" s="9">
        <v>-980</v>
      </c>
      <c r="J10" s="9"/>
      <c r="K10" s="9">
        <v>107039</v>
      </c>
      <c r="L10" s="9">
        <v>52990</v>
      </c>
      <c r="M10" s="9">
        <v>54049</v>
      </c>
      <c r="N10" s="9"/>
      <c r="O10" s="35">
        <f>C10-K10-G10</f>
        <v>-3</v>
      </c>
      <c r="P10" s="35">
        <f t="shared" ref="P10:Q10" si="0">D10-L10-H10</f>
        <v>0</v>
      </c>
      <c r="Q10" s="37">
        <f t="shared" si="0"/>
        <v>-3</v>
      </c>
    </row>
    <row r="11" spans="1:17" x14ac:dyDescent="0.2">
      <c r="A11" s="1"/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35"/>
      <c r="P11" s="35"/>
      <c r="Q11" s="37"/>
    </row>
    <row r="12" spans="1:17" s="1" customFormat="1" x14ac:dyDescent="0.2">
      <c r="A12" s="2"/>
      <c r="B12" s="17" t="s">
        <v>5</v>
      </c>
      <c r="C12" s="9">
        <v>5390</v>
      </c>
      <c r="D12" s="9">
        <v>2742</v>
      </c>
      <c r="E12" s="9">
        <v>2648</v>
      </c>
      <c r="F12" s="9"/>
      <c r="G12" s="9">
        <v>-1490</v>
      </c>
      <c r="H12" s="9">
        <v>-792</v>
      </c>
      <c r="I12" s="9">
        <v>-698</v>
      </c>
      <c r="J12" s="9"/>
      <c r="K12" s="9">
        <v>6880</v>
      </c>
      <c r="L12" s="9">
        <v>3534</v>
      </c>
      <c r="M12" s="9">
        <v>3346</v>
      </c>
      <c r="N12" s="9"/>
      <c r="O12" s="35">
        <f t="shared" ref="O12:Q74" si="1">C12-K12-G12</f>
        <v>0</v>
      </c>
      <c r="P12" s="35">
        <f t="shared" si="1"/>
        <v>0</v>
      </c>
      <c r="Q12" s="37">
        <f t="shared" si="1"/>
        <v>0</v>
      </c>
    </row>
    <row r="13" spans="1:17" x14ac:dyDescent="0.2">
      <c r="B13" s="18" t="s">
        <v>6</v>
      </c>
      <c r="C13" s="11">
        <v>493</v>
      </c>
      <c r="D13" s="11">
        <v>147</v>
      </c>
      <c r="E13" s="11">
        <v>346</v>
      </c>
      <c r="F13" s="11"/>
      <c r="G13" s="11">
        <v>-279</v>
      </c>
      <c r="H13" s="11">
        <v>-195</v>
      </c>
      <c r="I13" s="11">
        <v>-84</v>
      </c>
      <c r="J13" s="11"/>
      <c r="K13" s="11">
        <v>772</v>
      </c>
      <c r="L13" s="11">
        <v>342</v>
      </c>
      <c r="M13" s="11">
        <v>430</v>
      </c>
      <c r="N13" s="9"/>
      <c r="O13" s="38">
        <f t="shared" si="1"/>
        <v>0</v>
      </c>
      <c r="P13" s="38">
        <f t="shared" si="1"/>
        <v>0</v>
      </c>
      <c r="Q13" s="39">
        <f t="shared" si="1"/>
        <v>0</v>
      </c>
    </row>
    <row r="14" spans="1:17" x14ac:dyDescent="0.2">
      <c r="B14" s="18" t="s">
        <v>7</v>
      </c>
      <c r="C14" s="11">
        <v>2292</v>
      </c>
      <c r="D14" s="11">
        <v>1474</v>
      </c>
      <c r="E14" s="11">
        <v>818</v>
      </c>
      <c r="F14" s="11"/>
      <c r="G14" s="11">
        <v>-347</v>
      </c>
      <c r="H14" s="11">
        <v>-131</v>
      </c>
      <c r="I14" s="11">
        <v>-216</v>
      </c>
      <c r="J14" s="11"/>
      <c r="K14" s="11">
        <v>2639</v>
      </c>
      <c r="L14" s="11">
        <v>1605</v>
      </c>
      <c r="M14" s="11">
        <v>1034</v>
      </c>
      <c r="N14" s="9"/>
      <c r="O14" s="38">
        <f t="shared" si="1"/>
        <v>0</v>
      </c>
      <c r="P14" s="38">
        <f t="shared" si="1"/>
        <v>0</v>
      </c>
      <c r="Q14" s="39">
        <f t="shared" si="1"/>
        <v>0</v>
      </c>
    </row>
    <row r="15" spans="1:17" x14ac:dyDescent="0.2">
      <c r="B15" s="18" t="s">
        <v>8</v>
      </c>
      <c r="C15" s="11">
        <v>387</v>
      </c>
      <c r="D15" s="11">
        <v>183</v>
      </c>
      <c r="E15" s="11">
        <v>204</v>
      </c>
      <c r="F15" s="11"/>
      <c r="G15" s="11">
        <v>-122</v>
      </c>
      <c r="H15" s="11">
        <v>-57</v>
      </c>
      <c r="I15" s="11">
        <v>-65</v>
      </c>
      <c r="J15" s="11"/>
      <c r="K15" s="11">
        <v>509</v>
      </c>
      <c r="L15" s="11">
        <v>240</v>
      </c>
      <c r="M15" s="11">
        <v>269</v>
      </c>
      <c r="N15" s="9"/>
      <c r="O15" s="38">
        <f t="shared" si="1"/>
        <v>0</v>
      </c>
      <c r="P15" s="38">
        <f t="shared" si="1"/>
        <v>0</v>
      </c>
      <c r="Q15" s="39">
        <f t="shared" si="1"/>
        <v>0</v>
      </c>
    </row>
    <row r="16" spans="1:17" x14ac:dyDescent="0.2">
      <c r="B16" s="18" t="s">
        <v>9</v>
      </c>
      <c r="C16" s="11">
        <v>675</v>
      </c>
      <c r="D16" s="11">
        <v>307</v>
      </c>
      <c r="E16" s="11">
        <v>368</v>
      </c>
      <c r="F16" s="11"/>
      <c r="G16" s="11">
        <v>-242</v>
      </c>
      <c r="H16" s="11">
        <v>-122</v>
      </c>
      <c r="I16" s="11">
        <v>-120</v>
      </c>
      <c r="J16" s="11"/>
      <c r="K16" s="11">
        <v>917</v>
      </c>
      <c r="L16" s="11">
        <v>429</v>
      </c>
      <c r="M16" s="11">
        <v>488</v>
      </c>
      <c r="N16" s="9"/>
      <c r="O16" s="38">
        <f t="shared" si="1"/>
        <v>0</v>
      </c>
      <c r="P16" s="38">
        <f t="shared" si="1"/>
        <v>0</v>
      </c>
      <c r="Q16" s="39">
        <f t="shared" si="1"/>
        <v>0</v>
      </c>
    </row>
    <row r="17" spans="1:17" x14ac:dyDescent="0.2">
      <c r="B17" s="18" t="s">
        <v>10</v>
      </c>
      <c r="C17" s="11">
        <v>1044</v>
      </c>
      <c r="D17" s="11">
        <v>396</v>
      </c>
      <c r="E17" s="11">
        <v>648</v>
      </c>
      <c r="F17" s="11"/>
      <c r="G17" s="11">
        <v>-380</v>
      </c>
      <c r="H17" s="11">
        <v>-211</v>
      </c>
      <c r="I17" s="11">
        <v>-169</v>
      </c>
      <c r="J17" s="11"/>
      <c r="K17" s="11">
        <v>1424</v>
      </c>
      <c r="L17" s="11">
        <v>607</v>
      </c>
      <c r="M17" s="11">
        <v>817</v>
      </c>
      <c r="N17" s="9"/>
      <c r="O17" s="38">
        <f t="shared" si="1"/>
        <v>0</v>
      </c>
      <c r="P17" s="38">
        <f t="shared" si="1"/>
        <v>0</v>
      </c>
      <c r="Q17" s="39">
        <f t="shared" si="1"/>
        <v>0</v>
      </c>
    </row>
    <row r="18" spans="1:17" x14ac:dyDescent="0.2">
      <c r="B18" s="18" t="s">
        <v>11</v>
      </c>
      <c r="C18" s="11">
        <v>499</v>
      </c>
      <c r="D18" s="11">
        <v>235</v>
      </c>
      <c r="E18" s="11">
        <v>264</v>
      </c>
      <c r="F18" s="11"/>
      <c r="G18" s="11">
        <v>-120</v>
      </c>
      <c r="H18" s="11">
        <v>-76</v>
      </c>
      <c r="I18" s="11">
        <v>-44</v>
      </c>
      <c r="J18" s="11"/>
      <c r="K18" s="11">
        <v>619</v>
      </c>
      <c r="L18" s="11">
        <v>311</v>
      </c>
      <c r="M18" s="11">
        <v>308</v>
      </c>
      <c r="N18" s="9"/>
      <c r="O18" s="38">
        <f t="shared" si="1"/>
        <v>0</v>
      </c>
      <c r="P18" s="38">
        <f t="shared" si="1"/>
        <v>0</v>
      </c>
      <c r="Q18" s="39">
        <f t="shared" si="1"/>
        <v>0</v>
      </c>
    </row>
    <row r="19" spans="1:17" x14ac:dyDescent="0.2">
      <c r="B19" s="3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9"/>
      <c r="O19" s="35"/>
      <c r="P19" s="35"/>
      <c r="Q19" s="37"/>
    </row>
    <row r="20" spans="1:17" s="1" customFormat="1" x14ac:dyDescent="0.2">
      <c r="A20" s="2"/>
      <c r="B20" s="17" t="s">
        <v>12</v>
      </c>
      <c r="C20" s="9">
        <v>3498</v>
      </c>
      <c r="D20" s="9">
        <v>1650</v>
      </c>
      <c r="E20" s="9">
        <v>1848</v>
      </c>
      <c r="F20" s="9"/>
      <c r="G20" s="9">
        <v>124</v>
      </c>
      <c r="H20" s="9">
        <v>37</v>
      </c>
      <c r="I20" s="9">
        <v>87</v>
      </c>
      <c r="J20" s="9"/>
      <c r="K20" s="9">
        <v>3373</v>
      </c>
      <c r="L20" s="9">
        <v>1613</v>
      </c>
      <c r="M20" s="9">
        <v>1760</v>
      </c>
      <c r="N20" s="9"/>
      <c r="O20" s="35">
        <f t="shared" si="1"/>
        <v>1</v>
      </c>
      <c r="P20" s="35">
        <f t="shared" si="1"/>
        <v>0</v>
      </c>
      <c r="Q20" s="37">
        <f t="shared" si="1"/>
        <v>1</v>
      </c>
    </row>
    <row r="21" spans="1:17" x14ac:dyDescent="0.2">
      <c r="B21" s="18" t="s">
        <v>13</v>
      </c>
      <c r="C21" s="11">
        <v>1133</v>
      </c>
      <c r="D21" s="11">
        <v>584</v>
      </c>
      <c r="E21" s="11">
        <v>549</v>
      </c>
      <c r="F21" s="11"/>
      <c r="G21" s="11">
        <v>548</v>
      </c>
      <c r="H21" s="11">
        <v>298</v>
      </c>
      <c r="I21" s="11">
        <v>250</v>
      </c>
      <c r="J21" s="11"/>
      <c r="K21" s="11">
        <v>585</v>
      </c>
      <c r="L21" s="11">
        <v>286</v>
      </c>
      <c r="M21" s="11">
        <v>299</v>
      </c>
      <c r="N21" s="9"/>
      <c r="O21" s="38">
        <f t="shared" si="1"/>
        <v>0</v>
      </c>
      <c r="P21" s="38">
        <f t="shared" si="1"/>
        <v>0</v>
      </c>
      <c r="Q21" s="39">
        <f t="shared" si="1"/>
        <v>0</v>
      </c>
    </row>
    <row r="22" spans="1:17" x14ac:dyDescent="0.2">
      <c r="B22" s="18" t="s">
        <v>14</v>
      </c>
      <c r="C22" s="11">
        <v>304</v>
      </c>
      <c r="D22" s="11">
        <v>141</v>
      </c>
      <c r="E22" s="11">
        <v>163</v>
      </c>
      <c r="F22" s="11"/>
      <c r="G22" s="11">
        <v>-214</v>
      </c>
      <c r="H22" s="11">
        <v>-123</v>
      </c>
      <c r="I22" s="11">
        <v>-91</v>
      </c>
      <c r="J22" s="11"/>
      <c r="K22" s="11">
        <v>518</v>
      </c>
      <c r="L22" s="11">
        <v>264</v>
      </c>
      <c r="M22" s="11">
        <v>254</v>
      </c>
      <c r="N22" s="9"/>
      <c r="O22" s="38">
        <f t="shared" si="1"/>
        <v>0</v>
      </c>
      <c r="P22" s="38">
        <f t="shared" si="1"/>
        <v>0</v>
      </c>
      <c r="Q22" s="39">
        <f t="shared" si="1"/>
        <v>0</v>
      </c>
    </row>
    <row r="23" spans="1:17" x14ac:dyDescent="0.2">
      <c r="B23" s="18" t="s">
        <v>15</v>
      </c>
      <c r="C23" s="11">
        <v>568</v>
      </c>
      <c r="D23" s="11">
        <v>236</v>
      </c>
      <c r="E23" s="11">
        <v>332</v>
      </c>
      <c r="F23" s="11"/>
      <c r="G23" s="11">
        <v>49</v>
      </c>
      <c r="H23" s="11">
        <v>-21</v>
      </c>
      <c r="I23" s="11">
        <v>70</v>
      </c>
      <c r="J23" s="11"/>
      <c r="K23" s="11">
        <v>518</v>
      </c>
      <c r="L23" s="11">
        <v>257</v>
      </c>
      <c r="M23" s="11">
        <v>261</v>
      </c>
      <c r="N23" s="9"/>
      <c r="O23" s="38">
        <f t="shared" si="1"/>
        <v>1</v>
      </c>
      <c r="P23" s="38">
        <f t="shared" si="1"/>
        <v>0</v>
      </c>
      <c r="Q23" s="39">
        <f t="shared" si="1"/>
        <v>1</v>
      </c>
    </row>
    <row r="24" spans="1:17" x14ac:dyDescent="0.2">
      <c r="B24" s="18" t="s">
        <v>16</v>
      </c>
      <c r="C24" s="11">
        <v>151</v>
      </c>
      <c r="D24" s="11">
        <v>35</v>
      </c>
      <c r="E24" s="11">
        <v>116</v>
      </c>
      <c r="F24" s="11"/>
      <c r="G24" s="11">
        <v>-102</v>
      </c>
      <c r="H24" s="11">
        <v>-83</v>
      </c>
      <c r="I24" s="11">
        <v>-19</v>
      </c>
      <c r="J24" s="11"/>
      <c r="K24" s="11">
        <v>253</v>
      </c>
      <c r="L24" s="11">
        <v>118</v>
      </c>
      <c r="M24" s="11">
        <v>135</v>
      </c>
      <c r="N24" s="9"/>
      <c r="O24" s="38">
        <f t="shared" si="1"/>
        <v>0</v>
      </c>
      <c r="P24" s="38">
        <f t="shared" si="1"/>
        <v>0</v>
      </c>
      <c r="Q24" s="39">
        <f t="shared" si="1"/>
        <v>0</v>
      </c>
    </row>
    <row r="25" spans="1:17" x14ac:dyDescent="0.2">
      <c r="B25" s="18" t="s">
        <v>17</v>
      </c>
      <c r="C25" s="11">
        <v>461</v>
      </c>
      <c r="D25" s="11">
        <v>199</v>
      </c>
      <c r="E25" s="11">
        <v>262</v>
      </c>
      <c r="F25" s="11"/>
      <c r="G25" s="11">
        <v>-193</v>
      </c>
      <c r="H25" s="11">
        <v>-106</v>
      </c>
      <c r="I25" s="11">
        <v>-87</v>
      </c>
      <c r="J25" s="11"/>
      <c r="K25" s="11">
        <v>654</v>
      </c>
      <c r="L25" s="11">
        <v>305</v>
      </c>
      <c r="M25" s="11">
        <v>349</v>
      </c>
      <c r="N25" s="9"/>
      <c r="O25" s="38">
        <f t="shared" si="1"/>
        <v>0</v>
      </c>
      <c r="P25" s="38">
        <f t="shared" si="1"/>
        <v>0</v>
      </c>
      <c r="Q25" s="39">
        <f t="shared" si="1"/>
        <v>0</v>
      </c>
    </row>
    <row r="26" spans="1:17" x14ac:dyDescent="0.2">
      <c r="B26" s="18" t="s">
        <v>156</v>
      </c>
      <c r="C26" s="11">
        <v>729</v>
      </c>
      <c r="D26" s="11">
        <v>368</v>
      </c>
      <c r="E26" s="11">
        <v>361</v>
      </c>
      <c r="F26" s="11"/>
      <c r="G26" s="11">
        <v>-34</v>
      </c>
      <c r="H26" s="11">
        <v>29</v>
      </c>
      <c r="I26" s="11">
        <v>-63</v>
      </c>
      <c r="J26" s="11"/>
      <c r="K26" s="11">
        <v>763</v>
      </c>
      <c r="L26" s="11">
        <v>339</v>
      </c>
      <c r="M26" s="11">
        <v>424</v>
      </c>
      <c r="N26" s="9"/>
      <c r="O26" s="38">
        <f t="shared" si="1"/>
        <v>0</v>
      </c>
      <c r="P26" s="38">
        <f t="shared" si="1"/>
        <v>0</v>
      </c>
      <c r="Q26" s="39">
        <f t="shared" si="1"/>
        <v>0</v>
      </c>
    </row>
    <row r="27" spans="1:17" x14ac:dyDescent="0.2">
      <c r="B27" s="18" t="s">
        <v>18</v>
      </c>
      <c r="C27" s="11">
        <v>152</v>
      </c>
      <c r="D27" s="11">
        <v>87</v>
      </c>
      <c r="E27" s="11">
        <v>65</v>
      </c>
      <c r="F27" s="11"/>
      <c r="G27" s="11">
        <v>70</v>
      </c>
      <c r="H27" s="11">
        <v>43</v>
      </c>
      <c r="I27" s="11">
        <v>27</v>
      </c>
      <c r="J27" s="11"/>
      <c r="K27" s="11">
        <v>82</v>
      </c>
      <c r="L27" s="11">
        <v>44</v>
      </c>
      <c r="M27" s="11">
        <v>38</v>
      </c>
      <c r="N27" s="9"/>
      <c r="O27" s="38">
        <f t="shared" si="1"/>
        <v>0</v>
      </c>
      <c r="P27" s="38">
        <f t="shared" si="1"/>
        <v>0</v>
      </c>
      <c r="Q27" s="39">
        <f t="shared" si="1"/>
        <v>0</v>
      </c>
    </row>
    <row r="28" spans="1:17" x14ac:dyDescent="0.2">
      <c r="B28" s="3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9"/>
      <c r="O28" s="35"/>
      <c r="P28" s="35"/>
      <c r="Q28" s="37"/>
    </row>
    <row r="29" spans="1:17" s="1" customFormat="1" x14ac:dyDescent="0.2">
      <c r="A29" s="2"/>
      <c r="B29" s="17" t="s">
        <v>19</v>
      </c>
      <c r="C29" s="9">
        <v>1854</v>
      </c>
      <c r="D29" s="9">
        <v>779</v>
      </c>
      <c r="E29" s="9">
        <v>1075</v>
      </c>
      <c r="F29" s="9"/>
      <c r="G29" s="9">
        <v>-432</v>
      </c>
      <c r="H29" s="9">
        <v>-232</v>
      </c>
      <c r="I29" s="9">
        <v>-200</v>
      </c>
      <c r="J29" s="9"/>
      <c r="K29" s="9">
        <v>2286</v>
      </c>
      <c r="L29" s="9">
        <v>1011</v>
      </c>
      <c r="M29" s="9">
        <v>1275</v>
      </c>
      <c r="N29" s="9"/>
      <c r="O29" s="35">
        <f t="shared" si="1"/>
        <v>0</v>
      </c>
      <c r="P29" s="35">
        <f t="shared" si="1"/>
        <v>0</v>
      </c>
      <c r="Q29" s="37">
        <f t="shared" si="1"/>
        <v>0</v>
      </c>
    </row>
    <row r="30" spans="1:17" x14ac:dyDescent="0.2">
      <c r="B30" s="18" t="s">
        <v>20</v>
      </c>
      <c r="C30" s="11">
        <v>692</v>
      </c>
      <c r="D30" s="11">
        <v>333</v>
      </c>
      <c r="E30" s="11">
        <v>359</v>
      </c>
      <c r="F30" s="11"/>
      <c r="G30" s="11">
        <v>-40</v>
      </c>
      <c r="H30" s="11">
        <v>-10</v>
      </c>
      <c r="I30" s="11">
        <v>-30</v>
      </c>
      <c r="J30" s="11"/>
      <c r="K30" s="11">
        <v>732</v>
      </c>
      <c r="L30" s="11">
        <v>343</v>
      </c>
      <c r="M30" s="11">
        <v>389</v>
      </c>
      <c r="N30" s="9"/>
      <c r="O30" s="38">
        <f t="shared" si="1"/>
        <v>0</v>
      </c>
      <c r="P30" s="38">
        <f t="shared" si="1"/>
        <v>0</v>
      </c>
      <c r="Q30" s="39">
        <f t="shared" si="1"/>
        <v>0</v>
      </c>
    </row>
    <row r="31" spans="1:17" x14ac:dyDescent="0.2">
      <c r="B31" s="18" t="s">
        <v>21</v>
      </c>
      <c r="C31" s="11">
        <v>199</v>
      </c>
      <c r="D31" s="11">
        <v>46</v>
      </c>
      <c r="E31" s="11">
        <v>153</v>
      </c>
      <c r="F31" s="11"/>
      <c r="G31" s="11">
        <v>-116</v>
      </c>
      <c r="H31" s="11">
        <v>-72</v>
      </c>
      <c r="I31" s="11">
        <v>-44</v>
      </c>
      <c r="J31" s="11"/>
      <c r="K31" s="11">
        <v>315</v>
      </c>
      <c r="L31" s="11">
        <v>118</v>
      </c>
      <c r="M31" s="11">
        <v>197</v>
      </c>
      <c r="N31" s="9"/>
      <c r="O31" s="38">
        <f t="shared" si="1"/>
        <v>0</v>
      </c>
      <c r="P31" s="38">
        <f t="shared" si="1"/>
        <v>0</v>
      </c>
      <c r="Q31" s="39">
        <f t="shared" si="1"/>
        <v>0</v>
      </c>
    </row>
    <row r="32" spans="1:17" x14ac:dyDescent="0.2">
      <c r="B32" s="18" t="s">
        <v>22</v>
      </c>
      <c r="C32" s="11">
        <v>292</v>
      </c>
      <c r="D32" s="11">
        <v>124</v>
      </c>
      <c r="E32" s="11">
        <v>168</v>
      </c>
      <c r="F32" s="11"/>
      <c r="G32" s="11">
        <v>13</v>
      </c>
      <c r="H32" s="11">
        <v>-16</v>
      </c>
      <c r="I32" s="11">
        <v>29</v>
      </c>
      <c r="J32" s="11"/>
      <c r="K32" s="11">
        <v>279</v>
      </c>
      <c r="L32" s="11">
        <v>140</v>
      </c>
      <c r="M32" s="11">
        <v>139</v>
      </c>
      <c r="N32" s="9"/>
      <c r="O32" s="38">
        <f t="shared" si="1"/>
        <v>0</v>
      </c>
      <c r="P32" s="38">
        <f t="shared" si="1"/>
        <v>0</v>
      </c>
      <c r="Q32" s="39">
        <f t="shared" si="1"/>
        <v>0</v>
      </c>
    </row>
    <row r="33" spans="1:17" x14ac:dyDescent="0.2">
      <c r="B33" s="18" t="s">
        <v>23</v>
      </c>
      <c r="C33" s="11">
        <v>383</v>
      </c>
      <c r="D33" s="11">
        <v>114</v>
      </c>
      <c r="E33" s="11">
        <v>269</v>
      </c>
      <c r="F33" s="11"/>
      <c r="G33" s="11">
        <v>-188</v>
      </c>
      <c r="H33" s="11">
        <v>-117</v>
      </c>
      <c r="I33" s="11">
        <v>-71</v>
      </c>
      <c r="J33" s="11"/>
      <c r="K33" s="11">
        <v>571</v>
      </c>
      <c r="L33" s="11">
        <v>231</v>
      </c>
      <c r="M33" s="11">
        <v>340</v>
      </c>
      <c r="N33" s="9"/>
      <c r="O33" s="38">
        <f t="shared" si="1"/>
        <v>0</v>
      </c>
      <c r="P33" s="38">
        <f t="shared" si="1"/>
        <v>0</v>
      </c>
      <c r="Q33" s="39">
        <f t="shared" si="1"/>
        <v>0</v>
      </c>
    </row>
    <row r="34" spans="1:17" x14ac:dyDescent="0.2">
      <c r="B34" s="18" t="s">
        <v>157</v>
      </c>
      <c r="C34" s="11">
        <v>133</v>
      </c>
      <c r="D34" s="11">
        <v>91</v>
      </c>
      <c r="E34" s="11">
        <v>42</v>
      </c>
      <c r="F34" s="11"/>
      <c r="G34" s="11">
        <v>-80</v>
      </c>
      <c r="H34" s="11">
        <v>-15</v>
      </c>
      <c r="I34" s="11">
        <v>-65</v>
      </c>
      <c r="J34" s="11"/>
      <c r="K34" s="11">
        <v>213</v>
      </c>
      <c r="L34" s="11">
        <v>106</v>
      </c>
      <c r="M34" s="11">
        <v>107</v>
      </c>
      <c r="N34" s="9"/>
      <c r="O34" s="38">
        <f t="shared" si="1"/>
        <v>0</v>
      </c>
      <c r="P34" s="38">
        <f t="shared" si="1"/>
        <v>0</v>
      </c>
      <c r="Q34" s="39">
        <f t="shared" si="1"/>
        <v>0</v>
      </c>
    </row>
    <row r="35" spans="1:17" x14ac:dyDescent="0.2">
      <c r="B35" s="18" t="s">
        <v>24</v>
      </c>
      <c r="C35" s="11">
        <v>155</v>
      </c>
      <c r="D35" s="11">
        <v>71</v>
      </c>
      <c r="E35" s="11">
        <v>84</v>
      </c>
      <c r="F35" s="11"/>
      <c r="G35" s="11">
        <v>-21</v>
      </c>
      <c r="H35" s="11">
        <v>-2</v>
      </c>
      <c r="I35" s="11">
        <v>-19</v>
      </c>
      <c r="J35" s="11"/>
      <c r="K35" s="11">
        <v>176</v>
      </c>
      <c r="L35" s="11">
        <v>73</v>
      </c>
      <c r="M35" s="11">
        <v>103</v>
      </c>
      <c r="N35" s="9"/>
      <c r="O35" s="38">
        <f t="shared" si="1"/>
        <v>0</v>
      </c>
      <c r="P35" s="38">
        <f t="shared" si="1"/>
        <v>0</v>
      </c>
      <c r="Q35" s="39">
        <f t="shared" si="1"/>
        <v>0</v>
      </c>
    </row>
    <row r="36" spans="1:17" x14ac:dyDescent="0.2">
      <c r="B36" s="3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9"/>
      <c r="O36" s="35"/>
      <c r="P36" s="35"/>
      <c r="Q36" s="37"/>
    </row>
    <row r="37" spans="1:17" s="1" customFormat="1" x14ac:dyDescent="0.2">
      <c r="A37" s="2"/>
      <c r="B37" s="17" t="s">
        <v>25</v>
      </c>
      <c r="C37" s="9">
        <v>3803</v>
      </c>
      <c r="D37" s="9">
        <v>1611</v>
      </c>
      <c r="E37" s="9">
        <v>2192</v>
      </c>
      <c r="F37" s="9"/>
      <c r="G37" s="9">
        <v>-1173</v>
      </c>
      <c r="H37" s="9">
        <v>-570</v>
      </c>
      <c r="I37" s="9">
        <v>-603</v>
      </c>
      <c r="J37" s="9"/>
      <c r="K37" s="9">
        <v>4975</v>
      </c>
      <c r="L37" s="9">
        <v>2180</v>
      </c>
      <c r="M37" s="9">
        <v>2795</v>
      </c>
      <c r="N37" s="9"/>
      <c r="O37" s="35">
        <f t="shared" si="1"/>
        <v>1</v>
      </c>
      <c r="P37" s="35">
        <f t="shared" si="1"/>
        <v>1</v>
      </c>
      <c r="Q37" s="37">
        <f t="shared" si="1"/>
        <v>0</v>
      </c>
    </row>
    <row r="38" spans="1:17" x14ac:dyDescent="0.2">
      <c r="B38" s="18" t="s">
        <v>26</v>
      </c>
      <c r="C38" s="11">
        <v>156</v>
      </c>
      <c r="D38" s="11">
        <v>35</v>
      </c>
      <c r="E38" s="11">
        <v>121</v>
      </c>
      <c r="F38" s="11"/>
      <c r="G38" s="11">
        <v>-345</v>
      </c>
      <c r="H38" s="11">
        <v>-187</v>
      </c>
      <c r="I38" s="11">
        <v>-158</v>
      </c>
      <c r="J38" s="11"/>
      <c r="K38" s="11">
        <v>501</v>
      </c>
      <c r="L38" s="11">
        <v>222</v>
      </c>
      <c r="M38" s="11">
        <v>279</v>
      </c>
      <c r="N38" s="9"/>
      <c r="O38" s="38">
        <f t="shared" si="1"/>
        <v>0</v>
      </c>
      <c r="P38" s="38">
        <f t="shared" si="1"/>
        <v>0</v>
      </c>
      <c r="Q38" s="39">
        <f t="shared" si="1"/>
        <v>0</v>
      </c>
    </row>
    <row r="39" spans="1:17" x14ac:dyDescent="0.2">
      <c r="B39" s="18" t="s">
        <v>27</v>
      </c>
      <c r="C39" s="11">
        <v>732</v>
      </c>
      <c r="D39" s="11">
        <v>219</v>
      </c>
      <c r="E39" s="11">
        <v>513</v>
      </c>
      <c r="F39" s="11"/>
      <c r="G39" s="11">
        <v>-385</v>
      </c>
      <c r="H39" s="11">
        <v>-216</v>
      </c>
      <c r="I39" s="11">
        <v>-169</v>
      </c>
      <c r="J39" s="11"/>
      <c r="K39" s="11">
        <v>1117</v>
      </c>
      <c r="L39" s="11">
        <v>435</v>
      </c>
      <c r="M39" s="11">
        <v>682</v>
      </c>
      <c r="N39" s="9"/>
      <c r="O39" s="38">
        <f t="shared" si="1"/>
        <v>0</v>
      </c>
      <c r="P39" s="38">
        <f t="shared" si="1"/>
        <v>0</v>
      </c>
      <c r="Q39" s="39">
        <f t="shared" si="1"/>
        <v>0</v>
      </c>
    </row>
    <row r="40" spans="1:17" x14ac:dyDescent="0.2">
      <c r="B40" s="18" t="s">
        <v>28</v>
      </c>
      <c r="C40" s="11">
        <v>501</v>
      </c>
      <c r="D40" s="11">
        <v>204</v>
      </c>
      <c r="E40" s="11">
        <v>297</v>
      </c>
      <c r="F40" s="11"/>
      <c r="G40" s="11">
        <v>-89</v>
      </c>
      <c r="H40" s="11">
        <v>-40</v>
      </c>
      <c r="I40" s="11">
        <v>-49</v>
      </c>
      <c r="J40" s="11"/>
      <c r="K40" s="11">
        <v>589</v>
      </c>
      <c r="L40" s="11">
        <v>243</v>
      </c>
      <c r="M40" s="11">
        <v>346</v>
      </c>
      <c r="N40" s="9"/>
      <c r="O40" s="38">
        <f t="shared" si="1"/>
        <v>1</v>
      </c>
      <c r="P40" s="38">
        <f t="shared" si="1"/>
        <v>1</v>
      </c>
      <c r="Q40" s="39">
        <f t="shared" si="1"/>
        <v>0</v>
      </c>
    </row>
    <row r="41" spans="1:17" x14ac:dyDescent="0.2">
      <c r="B41" s="18" t="s">
        <v>29</v>
      </c>
      <c r="C41" s="11">
        <v>1102</v>
      </c>
      <c r="D41" s="11">
        <v>545</v>
      </c>
      <c r="E41" s="11">
        <v>557</v>
      </c>
      <c r="F41" s="11"/>
      <c r="G41" s="11">
        <v>-97</v>
      </c>
      <c r="H41" s="11">
        <v>-17</v>
      </c>
      <c r="I41" s="11">
        <v>-80</v>
      </c>
      <c r="J41" s="11"/>
      <c r="K41" s="11">
        <v>1199</v>
      </c>
      <c r="L41" s="11">
        <v>562</v>
      </c>
      <c r="M41" s="11">
        <v>637</v>
      </c>
      <c r="N41" s="9"/>
      <c r="O41" s="38">
        <f t="shared" si="1"/>
        <v>0</v>
      </c>
      <c r="P41" s="38">
        <f t="shared" si="1"/>
        <v>0</v>
      </c>
      <c r="Q41" s="39">
        <f t="shared" si="1"/>
        <v>0</v>
      </c>
    </row>
    <row r="42" spans="1:17" x14ac:dyDescent="0.2">
      <c r="B42" s="18" t="s">
        <v>30</v>
      </c>
      <c r="C42" s="11">
        <v>638</v>
      </c>
      <c r="D42" s="11">
        <v>282</v>
      </c>
      <c r="E42" s="11">
        <v>356</v>
      </c>
      <c r="F42" s="11"/>
      <c r="G42" s="11">
        <v>-106</v>
      </c>
      <c r="H42" s="11">
        <v>-59</v>
      </c>
      <c r="I42" s="11">
        <v>-47</v>
      </c>
      <c r="J42" s="11"/>
      <c r="K42" s="11">
        <v>744</v>
      </c>
      <c r="L42" s="11">
        <v>341</v>
      </c>
      <c r="M42" s="11">
        <v>403</v>
      </c>
      <c r="N42" s="9"/>
      <c r="O42" s="38">
        <f t="shared" si="1"/>
        <v>0</v>
      </c>
      <c r="P42" s="38">
        <f t="shared" si="1"/>
        <v>0</v>
      </c>
      <c r="Q42" s="39">
        <f t="shared" si="1"/>
        <v>0</v>
      </c>
    </row>
    <row r="43" spans="1:17" x14ac:dyDescent="0.2">
      <c r="B43" s="18" t="s">
        <v>31</v>
      </c>
      <c r="C43" s="11">
        <v>674</v>
      </c>
      <c r="D43" s="11">
        <v>326</v>
      </c>
      <c r="E43" s="11">
        <v>348</v>
      </c>
      <c r="F43" s="11"/>
      <c r="G43" s="11">
        <v>-151</v>
      </c>
      <c r="H43" s="11">
        <v>-51</v>
      </c>
      <c r="I43" s="11">
        <v>-100</v>
      </c>
      <c r="J43" s="11"/>
      <c r="K43" s="11">
        <v>825</v>
      </c>
      <c r="L43" s="11">
        <v>377</v>
      </c>
      <c r="M43" s="11">
        <v>448</v>
      </c>
      <c r="N43" s="9"/>
      <c r="O43" s="38">
        <f t="shared" si="1"/>
        <v>0</v>
      </c>
      <c r="P43" s="38">
        <f t="shared" si="1"/>
        <v>0</v>
      </c>
      <c r="Q43" s="39">
        <f t="shared" si="1"/>
        <v>0</v>
      </c>
    </row>
    <row r="44" spans="1:17" x14ac:dyDescent="0.2">
      <c r="B44" s="3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9"/>
      <c r="O44" s="35"/>
      <c r="P44" s="35"/>
      <c r="Q44" s="37"/>
    </row>
    <row r="45" spans="1:17" s="1" customFormat="1" x14ac:dyDescent="0.2">
      <c r="A45" s="2"/>
      <c r="B45" s="17" t="s">
        <v>32</v>
      </c>
      <c r="C45" s="9">
        <v>2780</v>
      </c>
      <c r="D45" s="9">
        <v>1456</v>
      </c>
      <c r="E45" s="9">
        <v>1324</v>
      </c>
      <c r="F45" s="9"/>
      <c r="G45" s="9">
        <v>-495</v>
      </c>
      <c r="H45" s="9">
        <v>-202</v>
      </c>
      <c r="I45" s="9">
        <v>-293</v>
      </c>
      <c r="J45" s="9"/>
      <c r="K45" s="9">
        <v>3275</v>
      </c>
      <c r="L45" s="9">
        <v>1658</v>
      </c>
      <c r="M45" s="9">
        <v>1617</v>
      </c>
      <c r="N45" s="9"/>
      <c r="O45" s="35">
        <f t="shared" si="1"/>
        <v>0</v>
      </c>
      <c r="P45" s="35">
        <f t="shared" si="1"/>
        <v>0</v>
      </c>
      <c r="Q45" s="37">
        <f t="shared" si="1"/>
        <v>0</v>
      </c>
    </row>
    <row r="46" spans="1:17" x14ac:dyDescent="0.2">
      <c r="B46" s="18" t="s">
        <v>33</v>
      </c>
      <c r="C46" s="11">
        <v>212</v>
      </c>
      <c r="D46" s="11">
        <v>75</v>
      </c>
      <c r="E46" s="11">
        <v>137</v>
      </c>
      <c r="F46" s="11"/>
      <c r="G46" s="11">
        <v>-185</v>
      </c>
      <c r="H46" s="11">
        <v>-123</v>
      </c>
      <c r="I46" s="11">
        <v>-62</v>
      </c>
      <c r="J46" s="11"/>
      <c r="K46" s="11">
        <v>397</v>
      </c>
      <c r="L46" s="11">
        <v>198</v>
      </c>
      <c r="M46" s="11">
        <v>199</v>
      </c>
      <c r="N46" s="9"/>
      <c r="O46" s="38">
        <f t="shared" si="1"/>
        <v>0</v>
      </c>
      <c r="P46" s="38">
        <f t="shared" si="1"/>
        <v>0</v>
      </c>
      <c r="Q46" s="39">
        <f t="shared" si="1"/>
        <v>0</v>
      </c>
    </row>
    <row r="47" spans="1:17" x14ac:dyDescent="0.2">
      <c r="B47" s="18" t="s">
        <v>34</v>
      </c>
      <c r="C47" s="11">
        <v>782</v>
      </c>
      <c r="D47" s="11">
        <v>436</v>
      </c>
      <c r="E47" s="11">
        <v>346</v>
      </c>
      <c r="F47" s="11"/>
      <c r="G47" s="11">
        <v>-81</v>
      </c>
      <c r="H47" s="11">
        <v>-15</v>
      </c>
      <c r="I47" s="11">
        <v>-66</v>
      </c>
      <c r="J47" s="11"/>
      <c r="K47" s="11">
        <v>863</v>
      </c>
      <c r="L47" s="11">
        <v>451</v>
      </c>
      <c r="M47" s="11">
        <v>412</v>
      </c>
      <c r="N47" s="9"/>
      <c r="O47" s="38">
        <f t="shared" si="1"/>
        <v>0</v>
      </c>
      <c r="P47" s="38">
        <f t="shared" si="1"/>
        <v>0</v>
      </c>
      <c r="Q47" s="39">
        <f t="shared" si="1"/>
        <v>0</v>
      </c>
    </row>
    <row r="48" spans="1:17" x14ac:dyDescent="0.2">
      <c r="B48" s="18" t="s">
        <v>35</v>
      </c>
      <c r="C48" s="11">
        <v>490</v>
      </c>
      <c r="D48" s="11">
        <v>284</v>
      </c>
      <c r="E48" s="11">
        <v>206</v>
      </c>
      <c r="F48" s="11"/>
      <c r="G48" s="11">
        <v>-85</v>
      </c>
      <c r="H48" s="11">
        <v>-12</v>
      </c>
      <c r="I48" s="11">
        <v>-73</v>
      </c>
      <c r="J48" s="11"/>
      <c r="K48" s="11">
        <v>575</v>
      </c>
      <c r="L48" s="11">
        <v>296</v>
      </c>
      <c r="M48" s="11">
        <v>279</v>
      </c>
      <c r="N48" s="9"/>
      <c r="O48" s="38">
        <f t="shared" si="1"/>
        <v>0</v>
      </c>
      <c r="P48" s="38">
        <f t="shared" si="1"/>
        <v>0</v>
      </c>
      <c r="Q48" s="39">
        <f t="shared" si="1"/>
        <v>0</v>
      </c>
    </row>
    <row r="49" spans="1:17" x14ac:dyDescent="0.2">
      <c r="B49" s="18" t="s">
        <v>36</v>
      </c>
      <c r="C49" s="11">
        <v>499</v>
      </c>
      <c r="D49" s="11">
        <v>256</v>
      </c>
      <c r="E49" s="11">
        <v>243</v>
      </c>
      <c r="F49" s="11"/>
      <c r="G49" s="11">
        <v>19</v>
      </c>
      <c r="H49" s="11">
        <v>22</v>
      </c>
      <c r="I49" s="11">
        <v>-3</v>
      </c>
      <c r="J49" s="11"/>
      <c r="K49" s="11">
        <v>480</v>
      </c>
      <c r="L49" s="11">
        <v>234</v>
      </c>
      <c r="M49" s="11">
        <v>246</v>
      </c>
      <c r="N49" s="9"/>
      <c r="O49" s="38">
        <f t="shared" si="1"/>
        <v>0</v>
      </c>
      <c r="P49" s="38">
        <f t="shared" si="1"/>
        <v>0</v>
      </c>
      <c r="Q49" s="39">
        <f t="shared" si="1"/>
        <v>0</v>
      </c>
    </row>
    <row r="50" spans="1:17" x14ac:dyDescent="0.2">
      <c r="B50" s="18" t="s">
        <v>37</v>
      </c>
      <c r="C50" s="11">
        <v>414</v>
      </c>
      <c r="D50" s="11">
        <v>202</v>
      </c>
      <c r="E50" s="11">
        <v>212</v>
      </c>
      <c r="F50" s="11"/>
      <c r="G50" s="11">
        <v>-169</v>
      </c>
      <c r="H50" s="11">
        <v>-81</v>
      </c>
      <c r="I50" s="11">
        <v>-88</v>
      </c>
      <c r="J50" s="11"/>
      <c r="K50" s="11">
        <v>583</v>
      </c>
      <c r="L50" s="11">
        <v>283</v>
      </c>
      <c r="M50" s="11">
        <v>300</v>
      </c>
      <c r="N50" s="9"/>
      <c r="O50" s="38">
        <f t="shared" si="1"/>
        <v>0</v>
      </c>
      <c r="P50" s="38">
        <f t="shared" si="1"/>
        <v>0</v>
      </c>
      <c r="Q50" s="39">
        <f t="shared" si="1"/>
        <v>0</v>
      </c>
    </row>
    <row r="51" spans="1:17" x14ac:dyDescent="0.2">
      <c r="B51" s="18" t="s">
        <v>38</v>
      </c>
      <c r="C51" s="11">
        <v>383</v>
      </c>
      <c r="D51" s="11">
        <v>203</v>
      </c>
      <c r="E51" s="11">
        <v>180</v>
      </c>
      <c r="F51" s="11"/>
      <c r="G51" s="11">
        <v>6</v>
      </c>
      <c r="H51" s="11">
        <v>7</v>
      </c>
      <c r="I51" s="11">
        <v>-1</v>
      </c>
      <c r="J51" s="11"/>
      <c r="K51" s="11">
        <v>377</v>
      </c>
      <c r="L51" s="11">
        <v>196</v>
      </c>
      <c r="M51" s="11">
        <v>181</v>
      </c>
      <c r="N51" s="9"/>
      <c r="O51" s="38">
        <f t="shared" si="1"/>
        <v>0</v>
      </c>
      <c r="P51" s="38">
        <f t="shared" si="1"/>
        <v>0</v>
      </c>
      <c r="Q51" s="39">
        <f t="shared" si="1"/>
        <v>0</v>
      </c>
    </row>
    <row r="52" spans="1:17" x14ac:dyDescent="0.2">
      <c r="B52" s="3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9"/>
      <c r="O52" s="35"/>
      <c r="P52" s="35"/>
      <c r="Q52" s="37"/>
    </row>
    <row r="53" spans="1:17" s="1" customFormat="1" x14ac:dyDescent="0.2">
      <c r="A53" s="2"/>
      <c r="B53" s="17" t="s">
        <v>39</v>
      </c>
      <c r="C53" s="9">
        <v>5537</v>
      </c>
      <c r="D53" s="9">
        <v>2660</v>
      </c>
      <c r="E53" s="9">
        <v>2877</v>
      </c>
      <c r="F53" s="9"/>
      <c r="G53" s="9">
        <v>-415</v>
      </c>
      <c r="H53" s="9">
        <v>-139</v>
      </c>
      <c r="I53" s="9">
        <v>-276</v>
      </c>
      <c r="J53" s="9"/>
      <c r="K53" s="9">
        <v>5953</v>
      </c>
      <c r="L53" s="9">
        <v>2800</v>
      </c>
      <c r="M53" s="9">
        <v>3153</v>
      </c>
      <c r="N53" s="9"/>
      <c r="O53" s="35">
        <f t="shared" si="1"/>
        <v>-1</v>
      </c>
      <c r="P53" s="35">
        <f t="shared" si="1"/>
        <v>-1</v>
      </c>
      <c r="Q53" s="37">
        <f t="shared" si="1"/>
        <v>0</v>
      </c>
    </row>
    <row r="54" spans="1:17" x14ac:dyDescent="0.2">
      <c r="B54" s="18" t="s">
        <v>40</v>
      </c>
      <c r="C54" s="11">
        <v>1070</v>
      </c>
      <c r="D54" s="11">
        <v>546</v>
      </c>
      <c r="E54" s="11">
        <v>524</v>
      </c>
      <c r="F54" s="11"/>
      <c r="G54" s="11">
        <v>-31</v>
      </c>
      <c r="H54" s="11">
        <v>-2</v>
      </c>
      <c r="I54" s="11">
        <v>-29</v>
      </c>
      <c r="J54" s="11"/>
      <c r="K54" s="11">
        <v>1101</v>
      </c>
      <c r="L54" s="11">
        <v>548</v>
      </c>
      <c r="M54" s="11">
        <v>553</v>
      </c>
      <c r="N54" s="9"/>
      <c r="O54" s="38">
        <f t="shared" si="1"/>
        <v>0</v>
      </c>
      <c r="P54" s="38">
        <f t="shared" si="1"/>
        <v>0</v>
      </c>
      <c r="Q54" s="39">
        <f t="shared" si="1"/>
        <v>0</v>
      </c>
    </row>
    <row r="55" spans="1:17" x14ac:dyDescent="0.2">
      <c r="B55" s="18" t="s">
        <v>41</v>
      </c>
      <c r="C55" s="11">
        <v>866</v>
      </c>
      <c r="D55" s="11">
        <v>449</v>
      </c>
      <c r="E55" s="11">
        <v>417</v>
      </c>
      <c r="F55" s="11"/>
      <c r="G55" s="11">
        <v>-111</v>
      </c>
      <c r="H55" s="11">
        <v>16</v>
      </c>
      <c r="I55" s="11">
        <v>-127</v>
      </c>
      <c r="J55" s="11"/>
      <c r="K55" s="11">
        <v>977</v>
      </c>
      <c r="L55" s="11">
        <v>433</v>
      </c>
      <c r="M55" s="11">
        <v>544</v>
      </c>
      <c r="N55" s="9"/>
      <c r="O55" s="38">
        <f t="shared" si="1"/>
        <v>0</v>
      </c>
      <c r="P55" s="38">
        <f t="shared" si="1"/>
        <v>0</v>
      </c>
      <c r="Q55" s="39">
        <f t="shared" si="1"/>
        <v>0</v>
      </c>
    </row>
    <row r="56" spans="1:17" x14ac:dyDescent="0.2">
      <c r="B56" s="18" t="s">
        <v>42</v>
      </c>
      <c r="C56" s="11">
        <v>552</v>
      </c>
      <c r="D56" s="11">
        <v>270</v>
      </c>
      <c r="E56" s="11">
        <v>282</v>
      </c>
      <c r="F56" s="11"/>
      <c r="G56" s="11">
        <v>-103</v>
      </c>
      <c r="H56" s="11">
        <v>-56</v>
      </c>
      <c r="I56" s="11">
        <v>-47</v>
      </c>
      <c r="J56" s="11"/>
      <c r="K56" s="11">
        <v>655</v>
      </c>
      <c r="L56" s="11">
        <v>326</v>
      </c>
      <c r="M56" s="11">
        <v>329</v>
      </c>
      <c r="N56" s="9"/>
      <c r="O56" s="38">
        <f t="shared" si="1"/>
        <v>0</v>
      </c>
      <c r="P56" s="38">
        <f t="shared" si="1"/>
        <v>0</v>
      </c>
      <c r="Q56" s="39">
        <f t="shared" si="1"/>
        <v>0</v>
      </c>
    </row>
    <row r="57" spans="1:17" x14ac:dyDescent="0.2">
      <c r="B57" s="18" t="s">
        <v>43</v>
      </c>
      <c r="C57" s="11">
        <v>928</v>
      </c>
      <c r="D57" s="11">
        <v>425</v>
      </c>
      <c r="E57" s="11">
        <v>503</v>
      </c>
      <c r="F57" s="11"/>
      <c r="G57" s="11">
        <v>-8</v>
      </c>
      <c r="H57" s="11">
        <v>5</v>
      </c>
      <c r="I57" s="11">
        <v>-13</v>
      </c>
      <c r="J57" s="11"/>
      <c r="K57" s="11">
        <v>936</v>
      </c>
      <c r="L57" s="11">
        <v>420</v>
      </c>
      <c r="M57" s="11">
        <v>516</v>
      </c>
      <c r="N57" s="9"/>
      <c r="O57" s="38">
        <f t="shared" si="1"/>
        <v>0</v>
      </c>
      <c r="P57" s="38">
        <f t="shared" si="1"/>
        <v>0</v>
      </c>
      <c r="Q57" s="39">
        <f t="shared" si="1"/>
        <v>0</v>
      </c>
    </row>
    <row r="58" spans="1:17" x14ac:dyDescent="0.2">
      <c r="B58" s="18" t="s">
        <v>44</v>
      </c>
      <c r="C58" s="11">
        <v>1112</v>
      </c>
      <c r="D58" s="11">
        <v>503</v>
      </c>
      <c r="E58" s="11">
        <v>609</v>
      </c>
      <c r="F58" s="11"/>
      <c r="G58" s="11">
        <v>-69</v>
      </c>
      <c r="H58" s="11">
        <v>-35</v>
      </c>
      <c r="I58" s="11">
        <v>-34</v>
      </c>
      <c r="J58" s="11"/>
      <c r="K58" s="11">
        <v>1182</v>
      </c>
      <c r="L58" s="11">
        <v>539</v>
      </c>
      <c r="M58" s="11">
        <v>643</v>
      </c>
      <c r="N58" s="9"/>
      <c r="O58" s="38">
        <f t="shared" si="1"/>
        <v>-1</v>
      </c>
      <c r="P58" s="38">
        <f t="shared" si="1"/>
        <v>-1</v>
      </c>
      <c r="Q58" s="39">
        <f t="shared" si="1"/>
        <v>0</v>
      </c>
    </row>
    <row r="59" spans="1:17" x14ac:dyDescent="0.2">
      <c r="B59" s="18" t="s">
        <v>45</v>
      </c>
      <c r="C59" s="11">
        <v>1009</v>
      </c>
      <c r="D59" s="11">
        <v>467</v>
      </c>
      <c r="E59" s="11">
        <v>542</v>
      </c>
      <c r="F59" s="11"/>
      <c r="G59" s="11">
        <v>-93</v>
      </c>
      <c r="H59" s="11">
        <v>-67</v>
      </c>
      <c r="I59" s="11">
        <v>-26</v>
      </c>
      <c r="J59" s="11"/>
      <c r="K59" s="11">
        <v>1102</v>
      </c>
      <c r="L59" s="11">
        <v>534</v>
      </c>
      <c r="M59" s="11">
        <v>568</v>
      </c>
      <c r="N59" s="9"/>
      <c r="O59" s="38">
        <f t="shared" si="1"/>
        <v>0</v>
      </c>
      <c r="P59" s="38">
        <f t="shared" si="1"/>
        <v>0</v>
      </c>
      <c r="Q59" s="39">
        <f t="shared" si="1"/>
        <v>0</v>
      </c>
    </row>
    <row r="60" spans="1:17" x14ac:dyDescent="0.2">
      <c r="B60" s="18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9"/>
      <c r="O60" s="35"/>
      <c r="P60" s="35"/>
      <c r="Q60" s="37"/>
    </row>
    <row r="61" spans="1:17" s="1" customFormat="1" x14ac:dyDescent="0.2">
      <c r="A61" s="2"/>
      <c r="B61" s="19" t="s">
        <v>46</v>
      </c>
      <c r="C61" s="9">
        <v>3803</v>
      </c>
      <c r="D61" s="9">
        <v>1611</v>
      </c>
      <c r="E61" s="9">
        <v>2192</v>
      </c>
      <c r="F61" s="9"/>
      <c r="G61" s="9">
        <v>-402</v>
      </c>
      <c r="H61" s="9">
        <v>-328</v>
      </c>
      <c r="I61" s="9">
        <v>-74</v>
      </c>
      <c r="J61" s="9"/>
      <c r="K61" s="9">
        <v>4205</v>
      </c>
      <c r="L61" s="9">
        <v>1939</v>
      </c>
      <c r="M61" s="9">
        <v>2266</v>
      </c>
      <c r="N61" s="9"/>
      <c r="O61" s="35">
        <f t="shared" si="1"/>
        <v>0</v>
      </c>
      <c r="P61" s="35">
        <f t="shared" si="1"/>
        <v>0</v>
      </c>
      <c r="Q61" s="37">
        <f t="shared" si="1"/>
        <v>0</v>
      </c>
    </row>
    <row r="62" spans="1:17" x14ac:dyDescent="0.2">
      <c r="B62" s="20" t="s">
        <v>47</v>
      </c>
      <c r="C62" s="11">
        <v>869</v>
      </c>
      <c r="D62" s="11">
        <v>323</v>
      </c>
      <c r="E62" s="11">
        <v>546</v>
      </c>
      <c r="F62" s="11"/>
      <c r="G62" s="11">
        <v>186</v>
      </c>
      <c r="H62" s="11">
        <v>12</v>
      </c>
      <c r="I62" s="11">
        <v>174</v>
      </c>
      <c r="J62" s="11"/>
      <c r="K62" s="11">
        <v>683</v>
      </c>
      <c r="L62" s="11">
        <v>311</v>
      </c>
      <c r="M62" s="11">
        <v>372</v>
      </c>
      <c r="N62" s="9"/>
      <c r="O62" s="38">
        <f t="shared" si="1"/>
        <v>0</v>
      </c>
      <c r="P62" s="38">
        <f t="shared" si="1"/>
        <v>0</v>
      </c>
      <c r="Q62" s="39">
        <f t="shared" si="1"/>
        <v>0</v>
      </c>
    </row>
    <row r="63" spans="1:17" x14ac:dyDescent="0.2">
      <c r="B63" s="20" t="s">
        <v>48</v>
      </c>
      <c r="C63" s="11">
        <v>761</v>
      </c>
      <c r="D63" s="11">
        <v>395</v>
      </c>
      <c r="E63" s="11">
        <v>366</v>
      </c>
      <c r="F63" s="11"/>
      <c r="G63" s="11">
        <v>-102</v>
      </c>
      <c r="H63" s="11">
        <v>-48</v>
      </c>
      <c r="I63" s="11">
        <v>-54</v>
      </c>
      <c r="J63" s="11"/>
      <c r="K63" s="11">
        <v>863</v>
      </c>
      <c r="L63" s="11">
        <v>443</v>
      </c>
      <c r="M63" s="11">
        <v>420</v>
      </c>
      <c r="N63" s="9"/>
      <c r="O63" s="38">
        <f t="shared" si="1"/>
        <v>0</v>
      </c>
      <c r="P63" s="38">
        <f t="shared" si="1"/>
        <v>0</v>
      </c>
      <c r="Q63" s="39">
        <f t="shared" si="1"/>
        <v>0</v>
      </c>
    </row>
    <row r="64" spans="1:17" x14ac:dyDescent="0.2">
      <c r="B64" s="20" t="s">
        <v>49</v>
      </c>
      <c r="C64" s="11">
        <v>581</v>
      </c>
      <c r="D64" s="11">
        <v>171</v>
      </c>
      <c r="E64" s="11">
        <v>410</v>
      </c>
      <c r="F64" s="11"/>
      <c r="G64" s="11">
        <v>-273</v>
      </c>
      <c r="H64" s="11">
        <v>-202</v>
      </c>
      <c r="I64" s="11">
        <v>-71</v>
      </c>
      <c r="J64" s="11"/>
      <c r="K64" s="11">
        <v>854</v>
      </c>
      <c r="L64" s="11">
        <v>373</v>
      </c>
      <c r="M64" s="11">
        <v>481</v>
      </c>
      <c r="N64" s="9"/>
      <c r="O64" s="38">
        <f t="shared" si="1"/>
        <v>0</v>
      </c>
      <c r="P64" s="38">
        <f t="shared" si="1"/>
        <v>0</v>
      </c>
      <c r="Q64" s="39">
        <f t="shared" si="1"/>
        <v>0</v>
      </c>
    </row>
    <row r="65" spans="1:17" x14ac:dyDescent="0.2">
      <c r="B65" s="20" t="s">
        <v>50</v>
      </c>
      <c r="C65" s="11">
        <v>366</v>
      </c>
      <c r="D65" s="11">
        <v>131</v>
      </c>
      <c r="E65" s="11">
        <v>235</v>
      </c>
      <c r="F65" s="11"/>
      <c r="G65" s="11">
        <v>-283</v>
      </c>
      <c r="H65" s="11">
        <v>-154</v>
      </c>
      <c r="I65" s="11">
        <v>-129</v>
      </c>
      <c r="J65" s="11"/>
      <c r="K65" s="11">
        <v>649</v>
      </c>
      <c r="L65" s="11">
        <v>285</v>
      </c>
      <c r="M65" s="11">
        <v>364</v>
      </c>
      <c r="N65" s="9"/>
      <c r="O65" s="38">
        <f t="shared" si="1"/>
        <v>0</v>
      </c>
      <c r="P65" s="38">
        <f t="shared" si="1"/>
        <v>0</v>
      </c>
      <c r="Q65" s="39">
        <f t="shared" si="1"/>
        <v>0</v>
      </c>
    </row>
    <row r="66" spans="1:17" x14ac:dyDescent="0.2">
      <c r="B66" s="20" t="s">
        <v>51</v>
      </c>
      <c r="C66" s="11">
        <v>708</v>
      </c>
      <c r="D66" s="11">
        <v>342</v>
      </c>
      <c r="E66" s="11">
        <v>366</v>
      </c>
      <c r="F66" s="11"/>
      <c r="G66" s="11">
        <v>-7</v>
      </c>
      <c r="H66" s="11">
        <v>16</v>
      </c>
      <c r="I66" s="11">
        <v>-23</v>
      </c>
      <c r="J66" s="11"/>
      <c r="K66" s="11">
        <v>715</v>
      </c>
      <c r="L66" s="11">
        <v>326</v>
      </c>
      <c r="M66" s="11">
        <v>389</v>
      </c>
      <c r="N66" s="9"/>
      <c r="O66" s="38">
        <f t="shared" si="1"/>
        <v>0</v>
      </c>
      <c r="P66" s="38">
        <f t="shared" si="1"/>
        <v>0</v>
      </c>
      <c r="Q66" s="39">
        <f t="shared" si="1"/>
        <v>0</v>
      </c>
    </row>
    <row r="67" spans="1:17" x14ac:dyDescent="0.2">
      <c r="B67" s="20" t="s">
        <v>52</v>
      </c>
      <c r="C67" s="11">
        <v>518</v>
      </c>
      <c r="D67" s="11">
        <v>249</v>
      </c>
      <c r="E67" s="11">
        <v>269</v>
      </c>
      <c r="F67" s="11"/>
      <c r="G67" s="11">
        <v>77</v>
      </c>
      <c r="H67" s="11">
        <v>48</v>
      </c>
      <c r="I67" s="11">
        <v>29</v>
      </c>
      <c r="J67" s="11"/>
      <c r="K67" s="11">
        <v>441</v>
      </c>
      <c r="L67" s="11">
        <v>201</v>
      </c>
      <c r="M67" s="11">
        <v>240</v>
      </c>
      <c r="N67" s="9"/>
      <c r="O67" s="38">
        <f t="shared" si="1"/>
        <v>0</v>
      </c>
      <c r="P67" s="38">
        <f t="shared" si="1"/>
        <v>0</v>
      </c>
      <c r="Q67" s="39">
        <f t="shared" si="1"/>
        <v>0</v>
      </c>
    </row>
    <row r="68" spans="1:17" x14ac:dyDescent="0.2">
      <c r="B68" s="19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9"/>
      <c r="O68" s="35"/>
      <c r="P68" s="35"/>
      <c r="Q68" s="37"/>
    </row>
    <row r="69" spans="1:17" s="1" customFormat="1" x14ac:dyDescent="0.2">
      <c r="A69" s="2"/>
      <c r="B69" s="19" t="s">
        <v>147</v>
      </c>
      <c r="C69" s="9">
        <v>4641</v>
      </c>
      <c r="D69" s="9">
        <v>2316</v>
      </c>
      <c r="E69" s="9">
        <v>2325</v>
      </c>
      <c r="F69" s="9"/>
      <c r="G69" s="9">
        <v>178</v>
      </c>
      <c r="H69" s="9">
        <v>133</v>
      </c>
      <c r="I69" s="9">
        <v>45</v>
      </c>
      <c r="J69" s="9"/>
      <c r="K69" s="9">
        <v>4463</v>
      </c>
      <c r="L69" s="9">
        <v>2183</v>
      </c>
      <c r="M69" s="9">
        <v>2280</v>
      </c>
      <c r="N69" s="9"/>
      <c r="O69" s="35">
        <f t="shared" si="1"/>
        <v>0</v>
      </c>
      <c r="P69" s="35">
        <f t="shared" si="1"/>
        <v>0</v>
      </c>
      <c r="Q69" s="37">
        <f t="shared" si="1"/>
        <v>0</v>
      </c>
    </row>
    <row r="70" spans="1:17" x14ac:dyDescent="0.2">
      <c r="B70" s="20" t="s">
        <v>53</v>
      </c>
      <c r="C70" s="11">
        <v>46</v>
      </c>
      <c r="D70" s="11">
        <v>27</v>
      </c>
      <c r="E70" s="11">
        <v>19</v>
      </c>
      <c r="F70" s="11"/>
      <c r="G70" s="11">
        <v>16</v>
      </c>
      <c r="H70" s="11">
        <v>12</v>
      </c>
      <c r="I70" s="11">
        <v>4</v>
      </c>
      <c r="J70" s="11"/>
      <c r="K70" s="11">
        <v>30</v>
      </c>
      <c r="L70" s="11">
        <v>15</v>
      </c>
      <c r="M70" s="11">
        <v>15</v>
      </c>
      <c r="N70" s="9"/>
      <c r="O70" s="38">
        <f t="shared" si="1"/>
        <v>0</v>
      </c>
      <c r="P70" s="38">
        <f t="shared" si="1"/>
        <v>0</v>
      </c>
      <c r="Q70" s="39">
        <f t="shared" si="1"/>
        <v>0</v>
      </c>
    </row>
    <row r="71" spans="1:17" x14ac:dyDescent="0.2">
      <c r="B71" s="20" t="s">
        <v>54</v>
      </c>
      <c r="C71" s="11">
        <v>47</v>
      </c>
      <c r="D71" s="11">
        <v>9</v>
      </c>
      <c r="E71" s="11">
        <v>38</v>
      </c>
      <c r="F71" s="11"/>
      <c r="G71" s="11">
        <v>27</v>
      </c>
      <c r="H71" s="11">
        <v>5</v>
      </c>
      <c r="I71" s="11">
        <v>22</v>
      </c>
      <c r="J71" s="11"/>
      <c r="K71" s="11">
        <v>20</v>
      </c>
      <c r="L71" s="11">
        <v>4</v>
      </c>
      <c r="M71" s="11">
        <v>16</v>
      </c>
      <c r="N71" s="9"/>
      <c r="O71" s="38">
        <f t="shared" si="1"/>
        <v>0</v>
      </c>
      <c r="P71" s="38">
        <f t="shared" si="1"/>
        <v>0</v>
      </c>
      <c r="Q71" s="39">
        <f t="shared" si="1"/>
        <v>0</v>
      </c>
    </row>
    <row r="72" spans="1:17" x14ac:dyDescent="0.2">
      <c r="B72" s="20" t="s">
        <v>55</v>
      </c>
      <c r="C72" s="11">
        <v>790</v>
      </c>
      <c r="D72" s="11">
        <v>437</v>
      </c>
      <c r="E72" s="11">
        <v>353</v>
      </c>
      <c r="F72" s="11"/>
      <c r="G72" s="11">
        <v>136</v>
      </c>
      <c r="H72" s="11">
        <v>119</v>
      </c>
      <c r="I72" s="11">
        <v>17</v>
      </c>
      <c r="J72" s="11"/>
      <c r="K72" s="11">
        <v>654</v>
      </c>
      <c r="L72" s="11">
        <v>318</v>
      </c>
      <c r="M72" s="11">
        <v>336</v>
      </c>
      <c r="N72" s="9"/>
      <c r="O72" s="38">
        <f t="shared" si="1"/>
        <v>0</v>
      </c>
      <c r="P72" s="38">
        <f t="shared" si="1"/>
        <v>0</v>
      </c>
      <c r="Q72" s="39">
        <f t="shared" si="1"/>
        <v>0</v>
      </c>
    </row>
    <row r="73" spans="1:17" x14ac:dyDescent="0.2">
      <c r="B73" s="20" t="s">
        <v>56</v>
      </c>
      <c r="C73" s="11">
        <v>1110</v>
      </c>
      <c r="D73" s="11">
        <v>584</v>
      </c>
      <c r="E73" s="11">
        <v>526</v>
      </c>
      <c r="F73" s="11"/>
      <c r="G73" s="11">
        <v>-25</v>
      </c>
      <c r="H73" s="11">
        <v>-7</v>
      </c>
      <c r="I73" s="11">
        <v>-18</v>
      </c>
      <c r="J73" s="11"/>
      <c r="K73" s="11">
        <v>1135</v>
      </c>
      <c r="L73" s="11">
        <v>591</v>
      </c>
      <c r="M73" s="11">
        <v>544</v>
      </c>
      <c r="N73" s="9"/>
      <c r="O73" s="38">
        <f t="shared" si="1"/>
        <v>0</v>
      </c>
      <c r="P73" s="38">
        <f t="shared" si="1"/>
        <v>0</v>
      </c>
      <c r="Q73" s="39">
        <f t="shared" si="1"/>
        <v>0</v>
      </c>
    </row>
    <row r="74" spans="1:17" x14ac:dyDescent="0.2">
      <c r="B74" s="20" t="s">
        <v>57</v>
      </c>
      <c r="C74" s="11">
        <v>190</v>
      </c>
      <c r="D74" s="11">
        <v>97</v>
      </c>
      <c r="E74" s="11">
        <v>93</v>
      </c>
      <c r="F74" s="11"/>
      <c r="G74" s="11">
        <v>-189</v>
      </c>
      <c r="H74" s="11">
        <v>-71</v>
      </c>
      <c r="I74" s="11">
        <v>-118</v>
      </c>
      <c r="J74" s="11"/>
      <c r="K74" s="11">
        <v>379</v>
      </c>
      <c r="L74" s="11">
        <v>168</v>
      </c>
      <c r="M74" s="11">
        <v>211</v>
      </c>
      <c r="N74" s="9"/>
      <c r="O74" s="38">
        <f t="shared" si="1"/>
        <v>0</v>
      </c>
      <c r="P74" s="38">
        <f t="shared" si="1"/>
        <v>0</v>
      </c>
      <c r="Q74" s="39">
        <f t="shared" si="1"/>
        <v>0</v>
      </c>
    </row>
    <row r="75" spans="1:17" x14ac:dyDescent="0.2">
      <c r="B75" s="20" t="s">
        <v>58</v>
      </c>
      <c r="C75" s="11">
        <v>1570</v>
      </c>
      <c r="D75" s="11">
        <v>793</v>
      </c>
      <c r="E75" s="11">
        <v>777</v>
      </c>
      <c r="F75" s="11"/>
      <c r="G75" s="11">
        <v>-220</v>
      </c>
      <c r="H75" s="11">
        <v>-111</v>
      </c>
      <c r="I75" s="11">
        <v>-109</v>
      </c>
      <c r="J75" s="11"/>
      <c r="K75" s="11">
        <v>1790</v>
      </c>
      <c r="L75" s="11">
        <v>904</v>
      </c>
      <c r="M75" s="11">
        <v>886</v>
      </c>
      <c r="N75" s="9"/>
      <c r="O75" s="38">
        <f t="shared" ref="O75:Q138" si="2">C75-K75-G75</f>
        <v>0</v>
      </c>
      <c r="P75" s="38">
        <f t="shared" si="2"/>
        <v>0</v>
      </c>
      <c r="Q75" s="39">
        <f t="shared" si="2"/>
        <v>0</v>
      </c>
    </row>
    <row r="76" spans="1:17" x14ac:dyDescent="0.2">
      <c r="B76" s="20" t="s">
        <v>59</v>
      </c>
      <c r="C76" s="11">
        <v>692</v>
      </c>
      <c r="D76" s="11">
        <v>313</v>
      </c>
      <c r="E76" s="11">
        <v>379</v>
      </c>
      <c r="F76" s="11"/>
      <c r="G76" s="11">
        <v>394</v>
      </c>
      <c r="H76" s="11">
        <v>204</v>
      </c>
      <c r="I76" s="11">
        <v>190</v>
      </c>
      <c r="J76" s="11"/>
      <c r="K76" s="11">
        <v>298</v>
      </c>
      <c r="L76" s="11">
        <v>109</v>
      </c>
      <c r="M76" s="11">
        <v>189</v>
      </c>
      <c r="N76" s="9"/>
      <c r="O76" s="38">
        <f t="shared" si="2"/>
        <v>0</v>
      </c>
      <c r="P76" s="38">
        <f t="shared" si="2"/>
        <v>0</v>
      </c>
      <c r="Q76" s="39">
        <f t="shared" si="2"/>
        <v>0</v>
      </c>
    </row>
    <row r="77" spans="1:17" x14ac:dyDescent="0.2">
      <c r="B77" s="20" t="s">
        <v>60</v>
      </c>
      <c r="C77" s="11">
        <v>196</v>
      </c>
      <c r="D77" s="11">
        <v>56</v>
      </c>
      <c r="E77" s="11">
        <v>140</v>
      </c>
      <c r="F77" s="11"/>
      <c r="G77" s="11">
        <v>39</v>
      </c>
      <c r="H77" s="11">
        <v>-18</v>
      </c>
      <c r="I77" s="11">
        <v>57</v>
      </c>
      <c r="J77" s="11"/>
      <c r="K77" s="11">
        <v>157</v>
      </c>
      <c r="L77" s="11">
        <v>74</v>
      </c>
      <c r="M77" s="11">
        <v>83</v>
      </c>
      <c r="N77" s="9"/>
      <c r="O77" s="38">
        <f t="shared" si="2"/>
        <v>0</v>
      </c>
      <c r="P77" s="38">
        <f t="shared" si="2"/>
        <v>0</v>
      </c>
      <c r="Q77" s="39">
        <f t="shared" si="2"/>
        <v>0</v>
      </c>
    </row>
    <row r="78" spans="1:17" x14ac:dyDescent="0.2">
      <c r="B78" s="19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9"/>
      <c r="O78" s="35"/>
      <c r="P78" s="35"/>
      <c r="Q78" s="37"/>
    </row>
    <row r="79" spans="1:17" s="1" customFormat="1" x14ac:dyDescent="0.2">
      <c r="A79" s="2"/>
      <c r="B79" s="19" t="s">
        <v>148</v>
      </c>
      <c r="C79" s="9">
        <v>2931</v>
      </c>
      <c r="D79" s="9">
        <v>1244</v>
      </c>
      <c r="E79" s="9">
        <v>1687</v>
      </c>
      <c r="F79" s="9"/>
      <c r="G79" s="9">
        <v>78</v>
      </c>
      <c r="H79" s="9">
        <v>-14</v>
      </c>
      <c r="I79" s="9">
        <v>92</v>
      </c>
      <c r="J79" s="9"/>
      <c r="K79" s="9">
        <v>2853</v>
      </c>
      <c r="L79" s="9">
        <v>1258</v>
      </c>
      <c r="M79" s="9">
        <v>1595</v>
      </c>
      <c r="N79" s="9"/>
      <c r="O79" s="35">
        <f t="shared" si="2"/>
        <v>0</v>
      </c>
      <c r="P79" s="35">
        <f t="shared" si="2"/>
        <v>0</v>
      </c>
      <c r="Q79" s="37">
        <f t="shared" si="2"/>
        <v>0</v>
      </c>
    </row>
    <row r="80" spans="1:17" x14ac:dyDescent="0.2">
      <c r="B80" s="20" t="s">
        <v>61</v>
      </c>
      <c r="C80" s="11">
        <v>347</v>
      </c>
      <c r="D80" s="11">
        <v>197</v>
      </c>
      <c r="E80" s="11">
        <v>150</v>
      </c>
      <c r="F80" s="11"/>
      <c r="G80" s="11">
        <v>47</v>
      </c>
      <c r="H80" s="11">
        <v>26</v>
      </c>
      <c r="I80" s="11">
        <v>21</v>
      </c>
      <c r="J80" s="11"/>
      <c r="K80" s="11">
        <v>300</v>
      </c>
      <c r="L80" s="11">
        <v>171</v>
      </c>
      <c r="M80" s="11">
        <v>129</v>
      </c>
      <c r="N80" s="9"/>
      <c r="O80" s="38">
        <f t="shared" si="2"/>
        <v>0</v>
      </c>
      <c r="P80" s="38">
        <f t="shared" si="2"/>
        <v>0</v>
      </c>
      <c r="Q80" s="39">
        <f t="shared" si="2"/>
        <v>0</v>
      </c>
    </row>
    <row r="81" spans="1:17" x14ac:dyDescent="0.2">
      <c r="B81" s="20" t="s">
        <v>62</v>
      </c>
      <c r="C81" s="11">
        <v>821</v>
      </c>
      <c r="D81" s="11">
        <v>308</v>
      </c>
      <c r="E81" s="11">
        <v>513</v>
      </c>
      <c r="F81" s="11"/>
      <c r="G81" s="11">
        <v>-103</v>
      </c>
      <c r="H81" s="11">
        <v>-77</v>
      </c>
      <c r="I81" s="11">
        <v>-26</v>
      </c>
      <c r="J81" s="11"/>
      <c r="K81" s="11">
        <v>924</v>
      </c>
      <c r="L81" s="11">
        <v>385</v>
      </c>
      <c r="M81" s="11">
        <v>539</v>
      </c>
      <c r="N81" s="9"/>
      <c r="O81" s="38">
        <f t="shared" si="2"/>
        <v>0</v>
      </c>
      <c r="P81" s="38">
        <f t="shared" si="2"/>
        <v>0</v>
      </c>
      <c r="Q81" s="39">
        <f t="shared" si="2"/>
        <v>0</v>
      </c>
    </row>
    <row r="82" spans="1:17" x14ac:dyDescent="0.2">
      <c r="B82" s="20" t="s">
        <v>63</v>
      </c>
      <c r="C82" s="11">
        <v>504</v>
      </c>
      <c r="D82" s="11">
        <v>191</v>
      </c>
      <c r="E82" s="11">
        <v>313</v>
      </c>
      <c r="F82" s="11"/>
      <c r="G82" s="11">
        <v>123</v>
      </c>
      <c r="H82" s="11">
        <v>30</v>
      </c>
      <c r="I82" s="11">
        <v>93</v>
      </c>
      <c r="J82" s="11"/>
      <c r="K82" s="11">
        <v>381</v>
      </c>
      <c r="L82" s="11">
        <v>161</v>
      </c>
      <c r="M82" s="11">
        <v>220</v>
      </c>
      <c r="N82" s="9"/>
      <c r="O82" s="38">
        <f t="shared" si="2"/>
        <v>0</v>
      </c>
      <c r="P82" s="38">
        <f t="shared" si="2"/>
        <v>0</v>
      </c>
      <c r="Q82" s="39">
        <f t="shared" si="2"/>
        <v>0</v>
      </c>
    </row>
    <row r="83" spans="1:17" x14ac:dyDescent="0.2">
      <c r="B83" s="20" t="s">
        <v>64</v>
      </c>
      <c r="C83" s="11">
        <v>614</v>
      </c>
      <c r="D83" s="11">
        <v>326</v>
      </c>
      <c r="E83" s="11">
        <v>288</v>
      </c>
      <c r="F83" s="11"/>
      <c r="G83" s="11">
        <v>-74</v>
      </c>
      <c r="H83" s="11">
        <v>1</v>
      </c>
      <c r="I83" s="11">
        <v>-75</v>
      </c>
      <c r="J83" s="11"/>
      <c r="K83" s="11">
        <v>688</v>
      </c>
      <c r="L83" s="11">
        <v>325</v>
      </c>
      <c r="M83" s="11">
        <v>363</v>
      </c>
      <c r="N83" s="9"/>
      <c r="O83" s="38">
        <f t="shared" si="2"/>
        <v>0</v>
      </c>
      <c r="P83" s="38">
        <f t="shared" si="2"/>
        <v>0</v>
      </c>
      <c r="Q83" s="39">
        <f t="shared" si="2"/>
        <v>0</v>
      </c>
    </row>
    <row r="84" spans="1:17" x14ac:dyDescent="0.2">
      <c r="B84" s="20" t="s">
        <v>65</v>
      </c>
      <c r="C84" s="11">
        <v>208</v>
      </c>
      <c r="D84" s="11">
        <v>82</v>
      </c>
      <c r="E84" s="11">
        <v>126</v>
      </c>
      <c r="F84" s="11"/>
      <c r="G84" s="11">
        <v>80</v>
      </c>
      <c r="H84" s="11">
        <v>24</v>
      </c>
      <c r="I84" s="11">
        <v>56</v>
      </c>
      <c r="J84" s="11"/>
      <c r="K84" s="11">
        <v>128</v>
      </c>
      <c r="L84" s="11">
        <v>58</v>
      </c>
      <c r="M84" s="11">
        <v>70</v>
      </c>
      <c r="N84" s="9"/>
      <c r="O84" s="38">
        <f t="shared" si="2"/>
        <v>0</v>
      </c>
      <c r="P84" s="38">
        <f t="shared" si="2"/>
        <v>0</v>
      </c>
      <c r="Q84" s="39">
        <f t="shared" si="2"/>
        <v>0</v>
      </c>
    </row>
    <row r="85" spans="1:17" x14ac:dyDescent="0.2">
      <c r="B85" s="20" t="s">
        <v>66</v>
      </c>
      <c r="C85" s="11">
        <v>11</v>
      </c>
      <c r="D85" s="11">
        <v>8</v>
      </c>
      <c r="E85" s="11">
        <v>3</v>
      </c>
      <c r="F85" s="11"/>
      <c r="G85" s="11">
        <v>-17</v>
      </c>
      <c r="H85" s="11">
        <v>-1</v>
      </c>
      <c r="I85" s="11">
        <v>-16</v>
      </c>
      <c r="J85" s="11"/>
      <c r="K85" s="11">
        <v>28</v>
      </c>
      <c r="L85" s="11">
        <v>9</v>
      </c>
      <c r="M85" s="11">
        <v>19</v>
      </c>
      <c r="N85" s="9"/>
      <c r="O85" s="38">
        <f t="shared" si="2"/>
        <v>0</v>
      </c>
      <c r="P85" s="38">
        <f t="shared" si="2"/>
        <v>0</v>
      </c>
      <c r="Q85" s="39">
        <f t="shared" si="2"/>
        <v>0</v>
      </c>
    </row>
    <row r="86" spans="1:17" x14ac:dyDescent="0.2">
      <c r="B86" s="20" t="s">
        <v>67</v>
      </c>
      <c r="C86" s="11">
        <v>426</v>
      </c>
      <c r="D86" s="11">
        <v>132</v>
      </c>
      <c r="E86" s="11">
        <v>294</v>
      </c>
      <c r="F86" s="11"/>
      <c r="G86" s="11">
        <v>22</v>
      </c>
      <c r="H86" s="11">
        <v>-17</v>
      </c>
      <c r="I86" s="11">
        <v>39</v>
      </c>
      <c r="J86" s="11"/>
      <c r="K86" s="11">
        <v>404</v>
      </c>
      <c r="L86" s="11">
        <v>149</v>
      </c>
      <c r="M86" s="11">
        <v>255</v>
      </c>
      <c r="N86" s="9"/>
      <c r="O86" s="38">
        <f t="shared" si="2"/>
        <v>0</v>
      </c>
      <c r="P86" s="38">
        <f t="shared" si="2"/>
        <v>0</v>
      </c>
      <c r="Q86" s="39">
        <f t="shared" si="2"/>
        <v>0</v>
      </c>
    </row>
    <row r="87" spans="1:17" x14ac:dyDescent="0.2">
      <c r="B87" s="2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9"/>
      <c r="O87" s="35"/>
      <c r="P87" s="35"/>
      <c r="Q87" s="37"/>
    </row>
    <row r="88" spans="1:17" s="1" customFormat="1" x14ac:dyDescent="0.2">
      <c r="A88" s="2"/>
      <c r="B88" s="19" t="s">
        <v>68</v>
      </c>
      <c r="C88" s="9">
        <v>7234</v>
      </c>
      <c r="D88" s="9">
        <v>3517</v>
      </c>
      <c r="E88" s="9">
        <v>3717</v>
      </c>
      <c r="F88" s="9"/>
      <c r="G88" s="9">
        <v>-450</v>
      </c>
      <c r="H88" s="9">
        <v>-185</v>
      </c>
      <c r="I88" s="9">
        <v>-265</v>
      </c>
      <c r="J88" s="9"/>
      <c r="K88" s="9">
        <v>7685</v>
      </c>
      <c r="L88" s="9">
        <v>3703</v>
      </c>
      <c r="M88" s="9">
        <v>3982</v>
      </c>
      <c r="N88" s="9"/>
      <c r="O88" s="35">
        <f t="shared" si="2"/>
        <v>-1</v>
      </c>
      <c r="P88" s="35">
        <f t="shared" si="2"/>
        <v>-1</v>
      </c>
      <c r="Q88" s="37">
        <f t="shared" si="2"/>
        <v>0</v>
      </c>
    </row>
    <row r="89" spans="1:17" x14ac:dyDescent="0.2">
      <c r="B89" s="20" t="s">
        <v>146</v>
      </c>
      <c r="C89" s="11">
        <v>480</v>
      </c>
      <c r="D89" s="11">
        <v>218</v>
      </c>
      <c r="E89" s="11">
        <v>262</v>
      </c>
      <c r="F89" s="11"/>
      <c r="G89" s="11">
        <v>-117</v>
      </c>
      <c r="H89" s="11">
        <v>-36</v>
      </c>
      <c r="I89" s="11">
        <v>-81</v>
      </c>
      <c r="J89" s="11"/>
      <c r="K89" s="11">
        <v>597</v>
      </c>
      <c r="L89" s="11">
        <v>254</v>
      </c>
      <c r="M89" s="11">
        <v>343</v>
      </c>
      <c r="N89" s="9"/>
      <c r="O89" s="38">
        <f t="shared" si="2"/>
        <v>0</v>
      </c>
      <c r="P89" s="38">
        <f t="shared" si="2"/>
        <v>0</v>
      </c>
      <c r="Q89" s="39">
        <f t="shared" si="2"/>
        <v>0</v>
      </c>
    </row>
    <row r="90" spans="1:17" x14ac:dyDescent="0.2">
      <c r="B90" s="20" t="s">
        <v>69</v>
      </c>
      <c r="C90" s="11">
        <v>1493</v>
      </c>
      <c r="D90" s="11">
        <v>673</v>
      </c>
      <c r="E90" s="11">
        <v>820</v>
      </c>
      <c r="F90" s="11"/>
      <c r="G90" s="11">
        <v>-83</v>
      </c>
      <c r="H90" s="11">
        <v>-83</v>
      </c>
      <c r="I90" s="11">
        <v>0</v>
      </c>
      <c r="J90" s="11"/>
      <c r="K90" s="11">
        <v>1576</v>
      </c>
      <c r="L90" s="11">
        <v>756</v>
      </c>
      <c r="M90" s="11">
        <v>820</v>
      </c>
      <c r="N90" s="9"/>
      <c r="O90" s="38">
        <f t="shared" si="2"/>
        <v>0</v>
      </c>
      <c r="P90" s="38">
        <f t="shared" si="2"/>
        <v>0</v>
      </c>
      <c r="Q90" s="39">
        <f t="shared" si="2"/>
        <v>0</v>
      </c>
    </row>
    <row r="91" spans="1:17" x14ac:dyDescent="0.2">
      <c r="B91" s="20" t="s">
        <v>70</v>
      </c>
      <c r="C91" s="11">
        <v>1307</v>
      </c>
      <c r="D91" s="11">
        <v>674</v>
      </c>
      <c r="E91" s="11">
        <v>633</v>
      </c>
      <c r="F91" s="11"/>
      <c r="G91" s="11">
        <v>-32</v>
      </c>
      <c r="H91" s="11">
        <v>17</v>
      </c>
      <c r="I91" s="11">
        <v>-49</v>
      </c>
      <c r="J91" s="11"/>
      <c r="K91" s="11">
        <v>1339</v>
      </c>
      <c r="L91" s="11">
        <v>657</v>
      </c>
      <c r="M91" s="11">
        <v>682</v>
      </c>
      <c r="N91" s="9"/>
      <c r="O91" s="38">
        <f t="shared" si="2"/>
        <v>0</v>
      </c>
      <c r="P91" s="38">
        <f t="shared" si="2"/>
        <v>0</v>
      </c>
      <c r="Q91" s="39">
        <f t="shared" si="2"/>
        <v>0</v>
      </c>
    </row>
    <row r="92" spans="1:17" x14ac:dyDescent="0.2">
      <c r="B92" s="20" t="s">
        <v>71</v>
      </c>
      <c r="C92" s="11">
        <v>1756</v>
      </c>
      <c r="D92" s="11">
        <v>903</v>
      </c>
      <c r="E92" s="11">
        <v>853</v>
      </c>
      <c r="F92" s="11"/>
      <c r="G92" s="11">
        <v>-135</v>
      </c>
      <c r="H92" s="11">
        <v>-44</v>
      </c>
      <c r="I92" s="11">
        <v>-91</v>
      </c>
      <c r="J92" s="11"/>
      <c r="K92" s="11">
        <v>1891</v>
      </c>
      <c r="L92" s="11">
        <v>947</v>
      </c>
      <c r="M92" s="11">
        <v>944</v>
      </c>
      <c r="N92" s="9"/>
      <c r="O92" s="38">
        <f t="shared" si="2"/>
        <v>0</v>
      </c>
      <c r="P92" s="38">
        <f t="shared" si="2"/>
        <v>0</v>
      </c>
      <c r="Q92" s="39">
        <f t="shared" si="2"/>
        <v>0</v>
      </c>
    </row>
    <row r="93" spans="1:17" x14ac:dyDescent="0.2">
      <c r="B93" s="20" t="s">
        <v>72</v>
      </c>
      <c r="C93" s="11">
        <v>781</v>
      </c>
      <c r="D93" s="11">
        <v>398</v>
      </c>
      <c r="E93" s="11">
        <v>383</v>
      </c>
      <c r="F93" s="11"/>
      <c r="G93" s="11">
        <v>-37</v>
      </c>
      <c r="H93" s="11">
        <v>-7</v>
      </c>
      <c r="I93" s="11">
        <v>-30</v>
      </c>
      <c r="J93" s="11"/>
      <c r="K93" s="11">
        <v>818</v>
      </c>
      <c r="L93" s="11">
        <v>405</v>
      </c>
      <c r="M93" s="11">
        <v>413</v>
      </c>
      <c r="N93" s="9"/>
      <c r="O93" s="38">
        <f t="shared" si="2"/>
        <v>0</v>
      </c>
      <c r="P93" s="38">
        <f t="shared" si="2"/>
        <v>0</v>
      </c>
      <c r="Q93" s="39">
        <f t="shared" si="2"/>
        <v>0</v>
      </c>
    </row>
    <row r="94" spans="1:17" x14ac:dyDescent="0.2">
      <c r="B94" s="20" t="s">
        <v>73</v>
      </c>
      <c r="C94" s="11">
        <v>263</v>
      </c>
      <c r="D94" s="11">
        <v>152</v>
      </c>
      <c r="E94" s="11">
        <v>111</v>
      </c>
      <c r="F94" s="11"/>
      <c r="G94" s="11">
        <v>64</v>
      </c>
      <c r="H94" s="11">
        <v>50</v>
      </c>
      <c r="I94" s="11">
        <v>14</v>
      </c>
      <c r="J94" s="11"/>
      <c r="K94" s="11">
        <v>199</v>
      </c>
      <c r="L94" s="11">
        <v>102</v>
      </c>
      <c r="M94" s="11">
        <v>97</v>
      </c>
      <c r="N94" s="9"/>
      <c r="O94" s="38">
        <f t="shared" si="2"/>
        <v>0</v>
      </c>
      <c r="P94" s="38">
        <f t="shared" si="2"/>
        <v>0</v>
      </c>
      <c r="Q94" s="39">
        <f t="shared" si="2"/>
        <v>0</v>
      </c>
    </row>
    <row r="95" spans="1:17" x14ac:dyDescent="0.2">
      <c r="B95" s="20" t="s">
        <v>158</v>
      </c>
      <c r="C95" s="11">
        <v>1154</v>
      </c>
      <c r="D95" s="11">
        <v>499</v>
      </c>
      <c r="E95" s="11">
        <v>655</v>
      </c>
      <c r="F95" s="11"/>
      <c r="G95" s="11">
        <v>-110</v>
      </c>
      <c r="H95" s="11">
        <v>-82</v>
      </c>
      <c r="I95" s="11">
        <v>-28</v>
      </c>
      <c r="J95" s="11"/>
      <c r="K95" s="11">
        <v>1265</v>
      </c>
      <c r="L95" s="11">
        <v>582</v>
      </c>
      <c r="M95" s="11">
        <v>683</v>
      </c>
      <c r="N95" s="9"/>
      <c r="O95" s="38">
        <f t="shared" si="2"/>
        <v>-1</v>
      </c>
      <c r="P95" s="38">
        <f t="shared" si="2"/>
        <v>-1</v>
      </c>
      <c r="Q95" s="39">
        <f t="shared" si="2"/>
        <v>0</v>
      </c>
    </row>
    <row r="96" spans="1:17" x14ac:dyDescent="0.2">
      <c r="B96" s="3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9"/>
      <c r="O96" s="35"/>
      <c r="P96" s="35"/>
      <c r="Q96" s="37"/>
    </row>
    <row r="97" spans="1:17" s="1" customFormat="1" x14ac:dyDescent="0.2">
      <c r="A97" s="2"/>
      <c r="B97" s="19" t="s">
        <v>74</v>
      </c>
      <c r="C97" s="9">
        <v>10333</v>
      </c>
      <c r="D97" s="9">
        <v>5461</v>
      </c>
      <c r="E97" s="9">
        <v>4872</v>
      </c>
      <c r="F97" s="9"/>
      <c r="G97" s="9">
        <v>-405</v>
      </c>
      <c r="H97" s="9">
        <v>-104</v>
      </c>
      <c r="I97" s="9">
        <v>-301</v>
      </c>
      <c r="J97" s="9"/>
      <c r="K97" s="9">
        <v>10738</v>
      </c>
      <c r="L97" s="9">
        <v>5565</v>
      </c>
      <c r="M97" s="9">
        <v>5173</v>
      </c>
      <c r="N97" s="9"/>
      <c r="O97" s="35">
        <f t="shared" si="2"/>
        <v>0</v>
      </c>
      <c r="P97" s="35">
        <f t="shared" si="2"/>
        <v>0</v>
      </c>
      <c r="Q97" s="37">
        <f t="shared" si="2"/>
        <v>0</v>
      </c>
    </row>
    <row r="98" spans="1:17" x14ac:dyDescent="0.2">
      <c r="B98" s="20" t="s">
        <v>75</v>
      </c>
      <c r="C98" s="11">
        <v>511</v>
      </c>
      <c r="D98" s="11">
        <v>293</v>
      </c>
      <c r="E98" s="11">
        <v>218</v>
      </c>
      <c r="F98" s="11"/>
      <c r="G98" s="11">
        <v>-147</v>
      </c>
      <c r="H98" s="11">
        <v>-22</v>
      </c>
      <c r="I98" s="11">
        <v>-125</v>
      </c>
      <c r="J98" s="11"/>
      <c r="K98" s="11">
        <v>658</v>
      </c>
      <c r="L98" s="11">
        <v>315</v>
      </c>
      <c r="M98" s="11">
        <v>343</v>
      </c>
      <c r="N98" s="9"/>
      <c r="O98" s="38">
        <f t="shared" si="2"/>
        <v>0</v>
      </c>
      <c r="P98" s="38">
        <f t="shared" si="2"/>
        <v>0</v>
      </c>
      <c r="Q98" s="39">
        <f t="shared" si="2"/>
        <v>0</v>
      </c>
    </row>
    <row r="99" spans="1:17" x14ac:dyDescent="0.2">
      <c r="B99" s="20" t="s">
        <v>76</v>
      </c>
      <c r="C99" s="11">
        <v>1358</v>
      </c>
      <c r="D99" s="11">
        <v>758</v>
      </c>
      <c r="E99" s="11">
        <v>600</v>
      </c>
      <c r="F99" s="11"/>
      <c r="G99" s="11">
        <v>-131</v>
      </c>
      <c r="H99" s="11">
        <v>-23</v>
      </c>
      <c r="I99" s="11">
        <v>-108</v>
      </c>
      <c r="J99" s="11"/>
      <c r="K99" s="11">
        <v>1489</v>
      </c>
      <c r="L99" s="11">
        <v>781</v>
      </c>
      <c r="M99" s="11">
        <v>708</v>
      </c>
      <c r="N99" s="9"/>
      <c r="O99" s="38">
        <f t="shared" si="2"/>
        <v>0</v>
      </c>
      <c r="P99" s="38">
        <f t="shared" si="2"/>
        <v>0</v>
      </c>
      <c r="Q99" s="39">
        <f t="shared" si="2"/>
        <v>0</v>
      </c>
    </row>
    <row r="100" spans="1:17" x14ac:dyDescent="0.2">
      <c r="B100" s="20" t="s">
        <v>77</v>
      </c>
      <c r="C100" s="11">
        <v>1595</v>
      </c>
      <c r="D100" s="11">
        <v>864</v>
      </c>
      <c r="E100" s="11">
        <v>731</v>
      </c>
      <c r="F100" s="11"/>
      <c r="G100" s="11">
        <v>-63</v>
      </c>
      <c r="H100" s="11">
        <v>-9</v>
      </c>
      <c r="I100" s="11">
        <v>-54</v>
      </c>
      <c r="J100" s="11"/>
      <c r="K100" s="11">
        <v>1658</v>
      </c>
      <c r="L100" s="11">
        <v>873</v>
      </c>
      <c r="M100" s="11">
        <v>785</v>
      </c>
      <c r="N100" s="9"/>
      <c r="O100" s="38">
        <f t="shared" si="2"/>
        <v>0</v>
      </c>
      <c r="P100" s="38">
        <f t="shared" si="2"/>
        <v>0</v>
      </c>
      <c r="Q100" s="39">
        <f t="shared" si="2"/>
        <v>0</v>
      </c>
    </row>
    <row r="101" spans="1:17" x14ac:dyDescent="0.2">
      <c r="B101" s="20" t="s">
        <v>78</v>
      </c>
      <c r="C101" s="11">
        <v>1995</v>
      </c>
      <c r="D101" s="11">
        <v>1015</v>
      </c>
      <c r="E101" s="11">
        <v>980</v>
      </c>
      <c r="F101" s="11"/>
      <c r="G101" s="11">
        <v>-147</v>
      </c>
      <c r="H101" s="11">
        <v>-84</v>
      </c>
      <c r="I101" s="11">
        <v>-63</v>
      </c>
      <c r="J101" s="11"/>
      <c r="K101" s="11">
        <v>2142</v>
      </c>
      <c r="L101" s="11">
        <v>1099</v>
      </c>
      <c r="M101" s="11">
        <v>1043</v>
      </c>
      <c r="N101" s="9"/>
      <c r="O101" s="38">
        <f t="shared" si="2"/>
        <v>0</v>
      </c>
      <c r="P101" s="38">
        <f t="shared" si="2"/>
        <v>0</v>
      </c>
      <c r="Q101" s="39">
        <f t="shared" si="2"/>
        <v>0</v>
      </c>
    </row>
    <row r="102" spans="1:17" x14ac:dyDescent="0.2">
      <c r="B102" s="20" t="s">
        <v>79</v>
      </c>
      <c r="C102" s="11">
        <v>1735</v>
      </c>
      <c r="D102" s="11">
        <v>925</v>
      </c>
      <c r="E102" s="11">
        <v>810</v>
      </c>
      <c r="F102" s="11"/>
      <c r="G102" s="11">
        <v>-153</v>
      </c>
      <c r="H102" s="11">
        <v>-78</v>
      </c>
      <c r="I102" s="11">
        <v>-75</v>
      </c>
      <c r="J102" s="11"/>
      <c r="K102" s="11">
        <v>1888</v>
      </c>
      <c r="L102" s="11">
        <v>1003</v>
      </c>
      <c r="M102" s="11">
        <v>885</v>
      </c>
      <c r="N102" s="9"/>
      <c r="O102" s="38">
        <f t="shared" si="2"/>
        <v>0</v>
      </c>
      <c r="P102" s="38">
        <f t="shared" si="2"/>
        <v>0</v>
      </c>
      <c r="Q102" s="39">
        <f t="shared" si="2"/>
        <v>0</v>
      </c>
    </row>
    <row r="103" spans="1:17" x14ac:dyDescent="0.2">
      <c r="B103" s="20" t="s">
        <v>80</v>
      </c>
      <c r="C103" s="11">
        <v>1923</v>
      </c>
      <c r="D103" s="11">
        <v>907</v>
      </c>
      <c r="E103" s="11">
        <v>1016</v>
      </c>
      <c r="F103" s="11"/>
      <c r="G103" s="11">
        <v>433</v>
      </c>
      <c r="H103" s="11">
        <v>163</v>
      </c>
      <c r="I103" s="11">
        <v>270</v>
      </c>
      <c r="J103" s="11"/>
      <c r="K103" s="11">
        <v>1490</v>
      </c>
      <c r="L103" s="11">
        <v>744</v>
      </c>
      <c r="M103" s="11">
        <v>746</v>
      </c>
      <c r="N103" s="9"/>
      <c r="O103" s="38">
        <f t="shared" si="2"/>
        <v>0</v>
      </c>
      <c r="P103" s="38">
        <f t="shared" si="2"/>
        <v>0</v>
      </c>
      <c r="Q103" s="39">
        <f t="shared" si="2"/>
        <v>0</v>
      </c>
    </row>
    <row r="104" spans="1:17" x14ac:dyDescent="0.2">
      <c r="B104" s="20" t="s">
        <v>81</v>
      </c>
      <c r="C104" s="11">
        <v>1216</v>
      </c>
      <c r="D104" s="11">
        <v>699</v>
      </c>
      <c r="E104" s="11">
        <v>517</v>
      </c>
      <c r="F104" s="11"/>
      <c r="G104" s="11">
        <v>-197</v>
      </c>
      <c r="H104" s="11">
        <v>-51</v>
      </c>
      <c r="I104" s="11">
        <v>-146</v>
      </c>
      <c r="J104" s="11"/>
      <c r="K104" s="11">
        <v>1413</v>
      </c>
      <c r="L104" s="11">
        <v>750</v>
      </c>
      <c r="M104" s="11">
        <v>663</v>
      </c>
      <c r="N104" s="9"/>
      <c r="O104" s="38">
        <f t="shared" si="2"/>
        <v>0</v>
      </c>
      <c r="P104" s="38">
        <f t="shared" si="2"/>
        <v>0</v>
      </c>
      <c r="Q104" s="39">
        <f t="shared" si="2"/>
        <v>0</v>
      </c>
    </row>
    <row r="105" spans="1:17" x14ac:dyDescent="0.2">
      <c r="B105" s="2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9"/>
      <c r="O105" s="35"/>
      <c r="P105" s="35"/>
      <c r="Q105" s="37"/>
    </row>
    <row r="106" spans="1:17" s="1" customFormat="1" x14ac:dyDescent="0.2">
      <c r="A106" s="2"/>
      <c r="B106" s="19" t="s">
        <v>82</v>
      </c>
      <c r="C106" s="9">
        <v>6943</v>
      </c>
      <c r="D106" s="9">
        <v>3678</v>
      </c>
      <c r="E106" s="9">
        <v>3265</v>
      </c>
      <c r="F106" s="9"/>
      <c r="G106" s="9">
        <v>560</v>
      </c>
      <c r="H106" s="9">
        <v>478</v>
      </c>
      <c r="I106" s="9">
        <v>82</v>
      </c>
      <c r="J106" s="9"/>
      <c r="K106" s="9">
        <v>6384</v>
      </c>
      <c r="L106" s="9">
        <v>3201</v>
      </c>
      <c r="M106" s="9">
        <v>3183</v>
      </c>
      <c r="N106" s="9"/>
      <c r="O106" s="35">
        <f t="shared" si="2"/>
        <v>-1</v>
      </c>
      <c r="P106" s="35">
        <f t="shared" si="2"/>
        <v>-1</v>
      </c>
      <c r="Q106" s="37">
        <f t="shared" si="2"/>
        <v>0</v>
      </c>
    </row>
    <row r="107" spans="1:17" x14ac:dyDescent="0.2">
      <c r="B107" s="20" t="s">
        <v>83</v>
      </c>
      <c r="C107" s="11">
        <v>453</v>
      </c>
      <c r="D107" s="11">
        <v>271</v>
      </c>
      <c r="E107" s="11">
        <v>182</v>
      </c>
      <c r="F107" s="11"/>
      <c r="G107" s="11">
        <v>44</v>
      </c>
      <c r="H107" s="11">
        <v>48</v>
      </c>
      <c r="I107" s="11">
        <v>-4</v>
      </c>
      <c r="J107" s="11"/>
      <c r="K107" s="11">
        <v>409</v>
      </c>
      <c r="L107" s="11">
        <v>223</v>
      </c>
      <c r="M107" s="11">
        <v>186</v>
      </c>
      <c r="N107" s="9"/>
      <c r="O107" s="38">
        <f t="shared" si="2"/>
        <v>0</v>
      </c>
      <c r="P107" s="38">
        <f t="shared" si="2"/>
        <v>0</v>
      </c>
      <c r="Q107" s="39">
        <f t="shared" si="2"/>
        <v>0</v>
      </c>
    </row>
    <row r="108" spans="1:17" x14ac:dyDescent="0.2">
      <c r="B108" s="20" t="s">
        <v>84</v>
      </c>
      <c r="C108" s="11">
        <v>548</v>
      </c>
      <c r="D108" s="11">
        <v>235</v>
      </c>
      <c r="E108" s="11">
        <v>313</v>
      </c>
      <c r="F108" s="11"/>
      <c r="G108" s="11">
        <v>-23</v>
      </c>
      <c r="H108" s="11">
        <v>-19</v>
      </c>
      <c r="I108" s="11">
        <v>-4</v>
      </c>
      <c r="J108" s="11"/>
      <c r="K108" s="11">
        <v>571</v>
      </c>
      <c r="L108" s="11">
        <v>254</v>
      </c>
      <c r="M108" s="11">
        <v>317</v>
      </c>
      <c r="N108" s="9"/>
      <c r="O108" s="38">
        <f t="shared" si="2"/>
        <v>0</v>
      </c>
      <c r="P108" s="38">
        <f t="shared" si="2"/>
        <v>0</v>
      </c>
      <c r="Q108" s="39">
        <f t="shared" si="2"/>
        <v>0</v>
      </c>
    </row>
    <row r="109" spans="1:17" x14ac:dyDescent="0.2">
      <c r="B109" s="20" t="s">
        <v>85</v>
      </c>
      <c r="C109" s="11">
        <v>701</v>
      </c>
      <c r="D109" s="11">
        <v>329</v>
      </c>
      <c r="E109" s="11">
        <v>372</v>
      </c>
      <c r="F109" s="11"/>
      <c r="G109" s="11">
        <v>-124</v>
      </c>
      <c r="H109" s="11">
        <v>-44</v>
      </c>
      <c r="I109" s="11">
        <v>-80</v>
      </c>
      <c r="J109" s="11"/>
      <c r="K109" s="11">
        <v>825</v>
      </c>
      <c r="L109" s="11">
        <v>373</v>
      </c>
      <c r="M109" s="11">
        <v>452</v>
      </c>
      <c r="N109" s="9"/>
      <c r="O109" s="38">
        <f t="shared" si="2"/>
        <v>0</v>
      </c>
      <c r="P109" s="38">
        <f t="shared" si="2"/>
        <v>0</v>
      </c>
      <c r="Q109" s="39">
        <f t="shared" si="2"/>
        <v>0</v>
      </c>
    </row>
    <row r="110" spans="1:17" x14ac:dyDescent="0.2">
      <c r="B110" s="20" t="s">
        <v>86</v>
      </c>
      <c r="C110" s="11">
        <v>1404</v>
      </c>
      <c r="D110" s="11">
        <v>697</v>
      </c>
      <c r="E110" s="11">
        <v>707</v>
      </c>
      <c r="F110" s="11"/>
      <c r="G110" s="11">
        <v>182</v>
      </c>
      <c r="H110" s="11">
        <v>132</v>
      </c>
      <c r="I110" s="11">
        <v>50</v>
      </c>
      <c r="J110" s="11"/>
      <c r="K110" s="11">
        <v>1222</v>
      </c>
      <c r="L110" s="11">
        <v>565</v>
      </c>
      <c r="M110" s="11">
        <v>657</v>
      </c>
      <c r="N110" s="9"/>
      <c r="O110" s="38">
        <f t="shared" si="2"/>
        <v>0</v>
      </c>
      <c r="P110" s="38">
        <f t="shared" si="2"/>
        <v>0</v>
      </c>
      <c r="Q110" s="39">
        <f t="shared" si="2"/>
        <v>0</v>
      </c>
    </row>
    <row r="111" spans="1:17" x14ac:dyDescent="0.2">
      <c r="B111" s="20" t="s">
        <v>87</v>
      </c>
      <c r="C111" s="11">
        <v>1796</v>
      </c>
      <c r="D111" s="11">
        <v>989</v>
      </c>
      <c r="E111" s="11">
        <v>807</v>
      </c>
      <c r="F111" s="11"/>
      <c r="G111" s="11">
        <v>521</v>
      </c>
      <c r="H111" s="11">
        <v>313</v>
      </c>
      <c r="I111" s="11">
        <v>208</v>
      </c>
      <c r="J111" s="11"/>
      <c r="K111" s="11">
        <v>1276</v>
      </c>
      <c r="L111" s="11">
        <v>677</v>
      </c>
      <c r="M111" s="11">
        <v>599</v>
      </c>
      <c r="N111" s="9"/>
      <c r="O111" s="38">
        <f t="shared" si="2"/>
        <v>-1</v>
      </c>
      <c r="P111" s="38">
        <f t="shared" si="2"/>
        <v>-1</v>
      </c>
      <c r="Q111" s="39">
        <f t="shared" si="2"/>
        <v>0</v>
      </c>
    </row>
    <row r="112" spans="1:17" x14ac:dyDescent="0.2">
      <c r="B112" s="20" t="s">
        <v>88</v>
      </c>
      <c r="C112" s="11">
        <v>612</v>
      </c>
      <c r="D112" s="11">
        <v>351</v>
      </c>
      <c r="E112" s="11">
        <v>261</v>
      </c>
      <c r="F112" s="11"/>
      <c r="G112" s="11">
        <v>-117</v>
      </c>
      <c r="H112" s="11">
        <v>-54</v>
      </c>
      <c r="I112" s="11">
        <v>-63</v>
      </c>
      <c r="J112" s="11"/>
      <c r="K112" s="11">
        <v>730</v>
      </c>
      <c r="L112" s="11">
        <v>405</v>
      </c>
      <c r="M112" s="11">
        <v>325</v>
      </c>
      <c r="N112" s="9"/>
      <c r="O112" s="38">
        <f t="shared" si="2"/>
        <v>-1</v>
      </c>
      <c r="P112" s="38">
        <f t="shared" si="2"/>
        <v>0</v>
      </c>
      <c r="Q112" s="39">
        <f t="shared" si="2"/>
        <v>-1</v>
      </c>
    </row>
    <row r="113" spans="1:17" x14ac:dyDescent="0.2">
      <c r="B113" s="20" t="s">
        <v>89</v>
      </c>
      <c r="C113" s="11">
        <v>1429</v>
      </c>
      <c r="D113" s="11">
        <v>806</v>
      </c>
      <c r="E113" s="11">
        <v>623</v>
      </c>
      <c r="F113" s="11"/>
      <c r="G113" s="11">
        <v>77</v>
      </c>
      <c r="H113" s="11">
        <v>102</v>
      </c>
      <c r="I113" s="11">
        <v>-25</v>
      </c>
      <c r="J113" s="11"/>
      <c r="K113" s="11">
        <v>1351</v>
      </c>
      <c r="L113" s="11">
        <v>704</v>
      </c>
      <c r="M113" s="11">
        <v>647</v>
      </c>
      <c r="N113" s="9"/>
      <c r="O113" s="38">
        <f t="shared" si="2"/>
        <v>1</v>
      </c>
      <c r="P113" s="38">
        <f t="shared" si="2"/>
        <v>0</v>
      </c>
      <c r="Q113" s="39">
        <f t="shared" si="2"/>
        <v>1</v>
      </c>
    </row>
    <row r="114" spans="1:17" x14ac:dyDescent="0.2">
      <c r="B114" s="3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9"/>
      <c r="O114" s="35"/>
      <c r="P114" s="35"/>
      <c r="Q114" s="37"/>
    </row>
    <row r="115" spans="1:17" s="1" customFormat="1" x14ac:dyDescent="0.2">
      <c r="A115" s="2"/>
      <c r="B115" s="19" t="s">
        <v>90</v>
      </c>
      <c r="C115" s="9">
        <v>10049</v>
      </c>
      <c r="D115" s="9">
        <v>5471</v>
      </c>
      <c r="E115" s="9">
        <v>4578</v>
      </c>
      <c r="F115" s="9"/>
      <c r="G115" s="9">
        <v>-654</v>
      </c>
      <c r="H115" s="9">
        <v>-252</v>
      </c>
      <c r="I115" s="9">
        <v>-402</v>
      </c>
      <c r="J115" s="9"/>
      <c r="K115" s="9">
        <v>10705</v>
      </c>
      <c r="L115" s="9">
        <v>5723</v>
      </c>
      <c r="M115" s="9">
        <v>4982</v>
      </c>
      <c r="N115" s="9"/>
      <c r="O115" s="35">
        <f t="shared" si="2"/>
        <v>-2</v>
      </c>
      <c r="P115" s="35">
        <f t="shared" si="2"/>
        <v>0</v>
      </c>
      <c r="Q115" s="37">
        <f t="shared" si="2"/>
        <v>-2</v>
      </c>
    </row>
    <row r="116" spans="1:17" x14ac:dyDescent="0.2">
      <c r="B116" s="20" t="s">
        <v>91</v>
      </c>
      <c r="C116" s="11">
        <v>1633</v>
      </c>
      <c r="D116" s="11">
        <v>888</v>
      </c>
      <c r="E116" s="11">
        <v>745</v>
      </c>
      <c r="F116" s="11"/>
      <c r="G116" s="11">
        <v>3</v>
      </c>
      <c r="H116" s="11">
        <v>40</v>
      </c>
      <c r="I116" s="11">
        <v>-37</v>
      </c>
      <c r="J116" s="11"/>
      <c r="K116" s="11">
        <v>1630</v>
      </c>
      <c r="L116" s="11">
        <v>848</v>
      </c>
      <c r="M116" s="11">
        <v>782</v>
      </c>
      <c r="N116" s="9"/>
      <c r="O116" s="38">
        <f t="shared" si="2"/>
        <v>0</v>
      </c>
      <c r="P116" s="38">
        <f t="shared" si="2"/>
        <v>0</v>
      </c>
      <c r="Q116" s="39">
        <f t="shared" si="2"/>
        <v>0</v>
      </c>
    </row>
    <row r="117" spans="1:17" x14ac:dyDescent="0.2">
      <c r="B117" s="20" t="s">
        <v>92</v>
      </c>
      <c r="C117" s="11">
        <v>2660</v>
      </c>
      <c r="D117" s="11">
        <v>1380</v>
      </c>
      <c r="E117" s="11">
        <v>1280</v>
      </c>
      <c r="F117" s="11"/>
      <c r="G117" s="11">
        <v>-214</v>
      </c>
      <c r="H117" s="11">
        <v>-131</v>
      </c>
      <c r="I117" s="11">
        <v>-83</v>
      </c>
      <c r="J117" s="11"/>
      <c r="K117" s="11">
        <v>2876</v>
      </c>
      <c r="L117" s="11">
        <v>1512</v>
      </c>
      <c r="M117" s="11">
        <v>1364</v>
      </c>
      <c r="N117" s="9"/>
      <c r="O117" s="38">
        <f t="shared" si="2"/>
        <v>-2</v>
      </c>
      <c r="P117" s="38">
        <f t="shared" si="2"/>
        <v>-1</v>
      </c>
      <c r="Q117" s="39">
        <f t="shared" si="2"/>
        <v>-1</v>
      </c>
    </row>
    <row r="118" spans="1:17" x14ac:dyDescent="0.2">
      <c r="B118" s="20" t="s">
        <v>93</v>
      </c>
      <c r="C118" s="11">
        <v>1291</v>
      </c>
      <c r="D118" s="11">
        <v>722</v>
      </c>
      <c r="E118" s="11">
        <v>569</v>
      </c>
      <c r="F118" s="11"/>
      <c r="G118" s="11">
        <v>-60</v>
      </c>
      <c r="H118" s="11">
        <v>13</v>
      </c>
      <c r="I118" s="11">
        <v>-73</v>
      </c>
      <c r="J118" s="11"/>
      <c r="K118" s="11">
        <v>1352</v>
      </c>
      <c r="L118" s="11">
        <v>709</v>
      </c>
      <c r="M118" s="11">
        <v>643</v>
      </c>
      <c r="N118" s="9"/>
      <c r="O118" s="38">
        <f t="shared" si="2"/>
        <v>-1</v>
      </c>
      <c r="P118" s="38">
        <f t="shared" si="2"/>
        <v>0</v>
      </c>
      <c r="Q118" s="39">
        <f t="shared" si="2"/>
        <v>-1</v>
      </c>
    </row>
    <row r="119" spans="1:17" x14ac:dyDescent="0.2">
      <c r="B119" s="20" t="s">
        <v>94</v>
      </c>
      <c r="C119" s="11">
        <v>1338</v>
      </c>
      <c r="D119" s="11">
        <v>697</v>
      </c>
      <c r="E119" s="11">
        <v>641</v>
      </c>
      <c r="F119" s="11"/>
      <c r="G119" s="11">
        <v>-29</v>
      </c>
      <c r="H119" s="11">
        <v>-24</v>
      </c>
      <c r="I119" s="11">
        <v>-5</v>
      </c>
      <c r="J119" s="11"/>
      <c r="K119" s="11">
        <v>1367</v>
      </c>
      <c r="L119" s="11">
        <v>721</v>
      </c>
      <c r="M119" s="11">
        <v>646</v>
      </c>
      <c r="N119" s="9"/>
      <c r="O119" s="38">
        <f t="shared" si="2"/>
        <v>0</v>
      </c>
      <c r="P119" s="38">
        <f t="shared" si="2"/>
        <v>0</v>
      </c>
      <c r="Q119" s="39">
        <f t="shared" si="2"/>
        <v>0</v>
      </c>
    </row>
    <row r="120" spans="1:17" x14ac:dyDescent="0.2">
      <c r="B120" s="20" t="s">
        <v>95</v>
      </c>
      <c r="C120" s="11">
        <v>1158</v>
      </c>
      <c r="D120" s="11">
        <v>681</v>
      </c>
      <c r="E120" s="11">
        <v>477</v>
      </c>
      <c r="F120" s="11"/>
      <c r="G120" s="11">
        <v>-84</v>
      </c>
      <c r="H120" s="11">
        <v>-49</v>
      </c>
      <c r="I120" s="11">
        <v>-35</v>
      </c>
      <c r="J120" s="11"/>
      <c r="K120" s="11">
        <v>1242</v>
      </c>
      <c r="L120" s="11">
        <v>730</v>
      </c>
      <c r="M120" s="11">
        <v>512</v>
      </c>
      <c r="N120" s="9"/>
      <c r="O120" s="38">
        <f t="shared" si="2"/>
        <v>0</v>
      </c>
      <c r="P120" s="38">
        <f t="shared" si="2"/>
        <v>0</v>
      </c>
      <c r="Q120" s="39">
        <f t="shared" si="2"/>
        <v>0</v>
      </c>
    </row>
    <row r="121" spans="1:17" x14ac:dyDescent="0.2">
      <c r="B121" s="20" t="s">
        <v>96</v>
      </c>
      <c r="C121" s="11">
        <v>1969</v>
      </c>
      <c r="D121" s="11">
        <v>1103</v>
      </c>
      <c r="E121" s="11">
        <v>866</v>
      </c>
      <c r="F121" s="11"/>
      <c r="G121" s="11">
        <v>-270</v>
      </c>
      <c r="H121" s="11">
        <v>-101</v>
      </c>
      <c r="I121" s="11">
        <v>-169</v>
      </c>
      <c r="J121" s="11"/>
      <c r="K121" s="11">
        <v>2238</v>
      </c>
      <c r="L121" s="11">
        <v>1203</v>
      </c>
      <c r="M121" s="11">
        <v>1035</v>
      </c>
      <c r="N121" s="9"/>
      <c r="O121" s="38">
        <f t="shared" si="2"/>
        <v>1</v>
      </c>
      <c r="P121" s="38">
        <f t="shared" si="2"/>
        <v>1</v>
      </c>
      <c r="Q121" s="39">
        <f t="shared" si="2"/>
        <v>0</v>
      </c>
    </row>
    <row r="122" spans="1:17" x14ac:dyDescent="0.2">
      <c r="B122" s="21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35"/>
      <c r="P122" s="35"/>
      <c r="Q122" s="37"/>
    </row>
    <row r="123" spans="1:17" s="1" customFormat="1" x14ac:dyDescent="0.2">
      <c r="A123" s="2"/>
      <c r="B123" s="19" t="s">
        <v>97</v>
      </c>
      <c r="C123" s="9">
        <v>2001</v>
      </c>
      <c r="D123" s="9">
        <v>967</v>
      </c>
      <c r="E123" s="9">
        <v>1034</v>
      </c>
      <c r="F123" s="9"/>
      <c r="G123" s="9">
        <v>-102</v>
      </c>
      <c r="H123" s="9">
        <v>-57</v>
      </c>
      <c r="I123" s="9">
        <v>-45</v>
      </c>
      <c r="J123" s="9"/>
      <c r="K123" s="9">
        <v>2104</v>
      </c>
      <c r="L123" s="9">
        <v>1024</v>
      </c>
      <c r="M123" s="9">
        <v>1080</v>
      </c>
      <c r="N123" s="9"/>
      <c r="O123" s="35">
        <f t="shared" si="2"/>
        <v>-1</v>
      </c>
      <c r="P123" s="35">
        <f t="shared" si="2"/>
        <v>0</v>
      </c>
      <c r="Q123" s="37">
        <f t="shared" si="2"/>
        <v>-1</v>
      </c>
    </row>
    <row r="124" spans="1:17" x14ac:dyDescent="0.2">
      <c r="B124" s="20" t="s">
        <v>98</v>
      </c>
      <c r="C124" s="11">
        <v>279</v>
      </c>
      <c r="D124" s="11">
        <v>148</v>
      </c>
      <c r="E124" s="11">
        <v>131</v>
      </c>
      <c r="F124" s="11"/>
      <c r="G124" s="11">
        <v>35</v>
      </c>
      <c r="H124" s="11">
        <v>17</v>
      </c>
      <c r="I124" s="11">
        <v>18</v>
      </c>
      <c r="J124" s="11"/>
      <c r="K124" s="11">
        <v>244</v>
      </c>
      <c r="L124" s="11">
        <v>131</v>
      </c>
      <c r="M124" s="11">
        <v>113</v>
      </c>
      <c r="N124" s="9"/>
      <c r="O124" s="38">
        <f t="shared" si="2"/>
        <v>0</v>
      </c>
      <c r="P124" s="38">
        <f t="shared" si="2"/>
        <v>0</v>
      </c>
      <c r="Q124" s="39">
        <f t="shared" si="2"/>
        <v>0</v>
      </c>
    </row>
    <row r="125" spans="1:17" x14ac:dyDescent="0.2">
      <c r="B125" s="20" t="s">
        <v>99</v>
      </c>
      <c r="C125" s="11">
        <v>68</v>
      </c>
      <c r="D125" s="11">
        <v>20</v>
      </c>
      <c r="E125" s="11">
        <v>48</v>
      </c>
      <c r="F125" s="11"/>
      <c r="G125" s="11">
        <v>-47</v>
      </c>
      <c r="H125" s="11">
        <v>-34</v>
      </c>
      <c r="I125" s="11">
        <v>-13</v>
      </c>
      <c r="J125" s="11"/>
      <c r="K125" s="11">
        <v>115</v>
      </c>
      <c r="L125" s="11">
        <v>54</v>
      </c>
      <c r="M125" s="11">
        <v>61</v>
      </c>
      <c r="N125" s="9"/>
      <c r="O125" s="38">
        <f t="shared" si="2"/>
        <v>0</v>
      </c>
      <c r="P125" s="38">
        <f t="shared" si="2"/>
        <v>0</v>
      </c>
      <c r="Q125" s="39">
        <f t="shared" si="2"/>
        <v>0</v>
      </c>
    </row>
    <row r="126" spans="1:17" x14ac:dyDescent="0.2">
      <c r="B126" s="20" t="s">
        <v>100</v>
      </c>
      <c r="C126" s="11">
        <v>396</v>
      </c>
      <c r="D126" s="11">
        <v>181</v>
      </c>
      <c r="E126" s="11">
        <v>215</v>
      </c>
      <c r="F126" s="11"/>
      <c r="G126" s="11">
        <v>25</v>
      </c>
      <c r="H126" s="11">
        <v>7</v>
      </c>
      <c r="I126" s="11">
        <v>18</v>
      </c>
      <c r="J126" s="11"/>
      <c r="K126" s="11">
        <v>372</v>
      </c>
      <c r="L126" s="11">
        <v>174</v>
      </c>
      <c r="M126" s="11">
        <v>198</v>
      </c>
      <c r="N126" s="9"/>
      <c r="O126" s="38">
        <f t="shared" si="2"/>
        <v>-1</v>
      </c>
      <c r="P126" s="38">
        <f t="shared" si="2"/>
        <v>0</v>
      </c>
      <c r="Q126" s="39">
        <f t="shared" si="2"/>
        <v>-1</v>
      </c>
    </row>
    <row r="127" spans="1:17" x14ac:dyDescent="0.2">
      <c r="B127" s="20" t="s">
        <v>101</v>
      </c>
      <c r="C127" s="11">
        <v>294</v>
      </c>
      <c r="D127" s="11">
        <v>129</v>
      </c>
      <c r="E127" s="11">
        <v>165</v>
      </c>
      <c r="F127" s="11"/>
      <c r="G127" s="11">
        <v>-86</v>
      </c>
      <c r="H127" s="11">
        <v>-40</v>
      </c>
      <c r="I127" s="11">
        <v>-46</v>
      </c>
      <c r="J127" s="11"/>
      <c r="K127" s="11">
        <v>380</v>
      </c>
      <c r="L127" s="11">
        <v>169</v>
      </c>
      <c r="M127" s="11">
        <v>211</v>
      </c>
      <c r="N127" s="9"/>
      <c r="O127" s="38">
        <f t="shared" si="2"/>
        <v>0</v>
      </c>
      <c r="P127" s="38">
        <f t="shared" si="2"/>
        <v>0</v>
      </c>
      <c r="Q127" s="39">
        <f t="shared" si="2"/>
        <v>0</v>
      </c>
    </row>
    <row r="128" spans="1:17" x14ac:dyDescent="0.2">
      <c r="B128" s="20" t="s">
        <v>102</v>
      </c>
      <c r="C128" s="11">
        <v>600</v>
      </c>
      <c r="D128" s="11">
        <v>318</v>
      </c>
      <c r="E128" s="11">
        <v>282</v>
      </c>
      <c r="F128" s="11"/>
      <c r="G128" s="11">
        <v>14</v>
      </c>
      <c r="H128" s="11">
        <v>13</v>
      </c>
      <c r="I128" s="11">
        <v>1</v>
      </c>
      <c r="J128" s="11"/>
      <c r="K128" s="11">
        <v>586</v>
      </c>
      <c r="L128" s="11">
        <v>305</v>
      </c>
      <c r="M128" s="11">
        <v>281</v>
      </c>
      <c r="N128" s="9"/>
      <c r="O128" s="38">
        <f t="shared" si="2"/>
        <v>0</v>
      </c>
      <c r="P128" s="38">
        <f t="shared" si="2"/>
        <v>0</v>
      </c>
      <c r="Q128" s="39">
        <f t="shared" si="2"/>
        <v>0</v>
      </c>
    </row>
    <row r="129" spans="1:17" x14ac:dyDescent="0.2">
      <c r="B129" s="20" t="s">
        <v>103</v>
      </c>
      <c r="C129" s="11">
        <v>364</v>
      </c>
      <c r="D129" s="11">
        <v>171</v>
      </c>
      <c r="E129" s="11">
        <v>193</v>
      </c>
      <c r="F129" s="11"/>
      <c r="G129" s="11">
        <v>-43</v>
      </c>
      <c r="H129" s="11">
        <v>-20</v>
      </c>
      <c r="I129" s="11">
        <v>-23</v>
      </c>
      <c r="J129" s="11"/>
      <c r="K129" s="11">
        <v>407</v>
      </c>
      <c r="L129" s="11">
        <v>191</v>
      </c>
      <c r="M129" s="11">
        <v>216</v>
      </c>
      <c r="N129" s="9"/>
      <c r="O129" s="38">
        <f t="shared" si="2"/>
        <v>0</v>
      </c>
      <c r="P129" s="38">
        <f t="shared" si="2"/>
        <v>0</v>
      </c>
      <c r="Q129" s="39">
        <f t="shared" si="2"/>
        <v>0</v>
      </c>
    </row>
    <row r="130" spans="1:17" x14ac:dyDescent="0.2">
      <c r="B130" s="2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9"/>
      <c r="O130" s="35"/>
      <c r="P130" s="35"/>
      <c r="Q130" s="37"/>
    </row>
    <row r="131" spans="1:17" s="1" customFormat="1" x14ac:dyDescent="0.2">
      <c r="A131" s="2"/>
      <c r="B131" s="19" t="s">
        <v>104</v>
      </c>
      <c r="C131" s="9">
        <v>6755</v>
      </c>
      <c r="D131" s="9">
        <v>3470</v>
      </c>
      <c r="E131" s="9">
        <v>3285</v>
      </c>
      <c r="F131" s="9"/>
      <c r="G131" s="9">
        <v>154</v>
      </c>
      <c r="H131" s="9">
        <v>206</v>
      </c>
      <c r="I131" s="9">
        <v>-52</v>
      </c>
      <c r="J131" s="9"/>
      <c r="K131" s="9">
        <v>6600</v>
      </c>
      <c r="L131" s="9">
        <v>3264</v>
      </c>
      <c r="M131" s="9">
        <v>3336</v>
      </c>
      <c r="N131" s="9"/>
      <c r="O131" s="35">
        <f t="shared" si="2"/>
        <v>1</v>
      </c>
      <c r="P131" s="35">
        <f t="shared" si="2"/>
        <v>0</v>
      </c>
      <c r="Q131" s="37">
        <f t="shared" si="2"/>
        <v>1</v>
      </c>
    </row>
    <row r="132" spans="1:17" x14ac:dyDescent="0.2">
      <c r="B132" s="20" t="s">
        <v>105</v>
      </c>
      <c r="C132" s="11">
        <v>1688</v>
      </c>
      <c r="D132" s="11">
        <v>895</v>
      </c>
      <c r="E132" s="11">
        <v>793</v>
      </c>
      <c r="F132" s="11"/>
      <c r="G132" s="11">
        <v>26</v>
      </c>
      <c r="H132" s="11">
        <v>75</v>
      </c>
      <c r="I132" s="11">
        <v>-49</v>
      </c>
      <c r="J132" s="11"/>
      <c r="K132" s="11">
        <v>1661</v>
      </c>
      <c r="L132" s="11">
        <v>820</v>
      </c>
      <c r="M132" s="11">
        <v>841</v>
      </c>
      <c r="N132" s="9"/>
      <c r="O132" s="38">
        <f t="shared" si="2"/>
        <v>1</v>
      </c>
      <c r="P132" s="38">
        <f t="shared" si="2"/>
        <v>0</v>
      </c>
      <c r="Q132" s="39">
        <f t="shared" si="2"/>
        <v>1</v>
      </c>
    </row>
    <row r="133" spans="1:17" x14ac:dyDescent="0.2">
      <c r="B133" s="20" t="s">
        <v>106</v>
      </c>
      <c r="C133" s="11">
        <v>2064</v>
      </c>
      <c r="D133" s="11">
        <v>1114</v>
      </c>
      <c r="E133" s="11">
        <v>950</v>
      </c>
      <c r="F133" s="11"/>
      <c r="G133" s="11">
        <v>-127</v>
      </c>
      <c r="H133" s="11">
        <v>-27</v>
      </c>
      <c r="I133" s="11">
        <v>-100</v>
      </c>
      <c r="J133" s="11"/>
      <c r="K133" s="11">
        <v>2191</v>
      </c>
      <c r="L133" s="11">
        <v>1141</v>
      </c>
      <c r="M133" s="11">
        <v>1050</v>
      </c>
      <c r="N133" s="9"/>
      <c r="O133" s="38">
        <f t="shared" si="2"/>
        <v>0</v>
      </c>
      <c r="P133" s="38">
        <f t="shared" si="2"/>
        <v>0</v>
      </c>
      <c r="Q133" s="39">
        <f t="shared" si="2"/>
        <v>0</v>
      </c>
    </row>
    <row r="134" spans="1:17" x14ac:dyDescent="0.2">
      <c r="B134" s="20" t="s">
        <v>107</v>
      </c>
      <c r="C134" s="11">
        <v>979</v>
      </c>
      <c r="D134" s="11">
        <v>484</v>
      </c>
      <c r="E134" s="11">
        <v>495</v>
      </c>
      <c r="F134" s="11"/>
      <c r="G134" s="11">
        <v>-12</v>
      </c>
      <c r="H134" s="11">
        <v>-19</v>
      </c>
      <c r="I134" s="11">
        <v>7</v>
      </c>
      <c r="J134" s="11"/>
      <c r="K134" s="11">
        <v>991</v>
      </c>
      <c r="L134" s="11">
        <v>503</v>
      </c>
      <c r="M134" s="11">
        <v>488</v>
      </c>
      <c r="N134" s="9"/>
      <c r="O134" s="38">
        <f t="shared" si="2"/>
        <v>0</v>
      </c>
      <c r="P134" s="38">
        <f t="shared" si="2"/>
        <v>0</v>
      </c>
      <c r="Q134" s="39">
        <f t="shared" si="2"/>
        <v>0</v>
      </c>
    </row>
    <row r="135" spans="1:17" x14ac:dyDescent="0.2">
      <c r="B135" s="20" t="s">
        <v>159</v>
      </c>
      <c r="C135" s="11">
        <v>772</v>
      </c>
      <c r="D135" s="11">
        <v>382</v>
      </c>
      <c r="E135" s="11">
        <v>390</v>
      </c>
      <c r="F135" s="11"/>
      <c r="G135" s="11">
        <v>173</v>
      </c>
      <c r="H135" s="11">
        <v>95</v>
      </c>
      <c r="I135" s="11">
        <v>78</v>
      </c>
      <c r="J135" s="11"/>
      <c r="K135" s="11">
        <v>599</v>
      </c>
      <c r="L135" s="11">
        <v>287</v>
      </c>
      <c r="M135" s="11">
        <v>312</v>
      </c>
      <c r="N135" s="9"/>
      <c r="O135" s="38">
        <f t="shared" si="2"/>
        <v>0</v>
      </c>
      <c r="P135" s="38">
        <f t="shared" si="2"/>
        <v>0</v>
      </c>
      <c r="Q135" s="39">
        <f t="shared" si="2"/>
        <v>0</v>
      </c>
    </row>
    <row r="136" spans="1:17" x14ac:dyDescent="0.2">
      <c r="B136" s="20" t="s">
        <v>108</v>
      </c>
      <c r="C136" s="11">
        <v>451</v>
      </c>
      <c r="D136" s="11">
        <v>237</v>
      </c>
      <c r="E136" s="11">
        <v>214</v>
      </c>
      <c r="F136" s="11"/>
      <c r="G136" s="11">
        <v>2</v>
      </c>
      <c r="H136" s="11">
        <v>21</v>
      </c>
      <c r="I136" s="11">
        <v>-19</v>
      </c>
      <c r="J136" s="11"/>
      <c r="K136" s="11">
        <v>449</v>
      </c>
      <c r="L136" s="11">
        <v>216</v>
      </c>
      <c r="M136" s="11">
        <v>233</v>
      </c>
      <c r="N136" s="9"/>
      <c r="O136" s="38">
        <f t="shared" si="2"/>
        <v>0</v>
      </c>
      <c r="P136" s="38">
        <f t="shared" si="2"/>
        <v>0</v>
      </c>
      <c r="Q136" s="39">
        <f t="shared" si="2"/>
        <v>0</v>
      </c>
    </row>
    <row r="137" spans="1:17" x14ac:dyDescent="0.2">
      <c r="B137" s="20" t="s">
        <v>109</v>
      </c>
      <c r="C137" s="11">
        <v>297</v>
      </c>
      <c r="D137" s="11">
        <v>112</v>
      </c>
      <c r="E137" s="11">
        <v>185</v>
      </c>
      <c r="F137" s="11"/>
      <c r="G137" s="11">
        <v>20</v>
      </c>
      <c r="H137" s="11">
        <v>-1</v>
      </c>
      <c r="I137" s="11">
        <v>21</v>
      </c>
      <c r="J137" s="11"/>
      <c r="K137" s="11">
        <v>277</v>
      </c>
      <c r="L137" s="11">
        <v>113</v>
      </c>
      <c r="M137" s="11">
        <v>164</v>
      </c>
      <c r="N137" s="9"/>
      <c r="O137" s="38">
        <f t="shared" si="2"/>
        <v>0</v>
      </c>
      <c r="P137" s="38">
        <f t="shared" si="2"/>
        <v>0</v>
      </c>
      <c r="Q137" s="39">
        <f t="shared" si="2"/>
        <v>0</v>
      </c>
    </row>
    <row r="138" spans="1:17" x14ac:dyDescent="0.2">
      <c r="B138" s="20" t="s">
        <v>110</v>
      </c>
      <c r="C138" s="11">
        <v>171</v>
      </c>
      <c r="D138" s="11">
        <v>86</v>
      </c>
      <c r="E138" s="11">
        <v>85</v>
      </c>
      <c r="F138" s="11"/>
      <c r="G138" s="11">
        <v>9</v>
      </c>
      <c r="H138" s="11">
        <v>19</v>
      </c>
      <c r="I138" s="11">
        <v>-10</v>
      </c>
      <c r="J138" s="11"/>
      <c r="K138" s="11">
        <v>162</v>
      </c>
      <c r="L138" s="11">
        <v>67</v>
      </c>
      <c r="M138" s="11">
        <v>95</v>
      </c>
      <c r="N138" s="9"/>
      <c r="O138" s="38">
        <f t="shared" si="2"/>
        <v>0</v>
      </c>
      <c r="P138" s="38">
        <f t="shared" si="2"/>
        <v>0</v>
      </c>
      <c r="Q138" s="39">
        <f t="shared" si="2"/>
        <v>0</v>
      </c>
    </row>
    <row r="139" spans="1:17" x14ac:dyDescent="0.2">
      <c r="B139" s="20" t="s">
        <v>111</v>
      </c>
      <c r="C139" s="11">
        <v>28</v>
      </c>
      <c r="D139" s="11">
        <v>7</v>
      </c>
      <c r="E139" s="11">
        <v>21</v>
      </c>
      <c r="F139" s="11"/>
      <c r="G139" s="11">
        <v>6</v>
      </c>
      <c r="H139" s="11">
        <v>1</v>
      </c>
      <c r="I139" s="11">
        <v>5</v>
      </c>
      <c r="J139" s="11"/>
      <c r="K139" s="11">
        <v>22</v>
      </c>
      <c r="L139" s="11">
        <v>6</v>
      </c>
      <c r="M139" s="11">
        <v>16</v>
      </c>
      <c r="N139" s="9"/>
      <c r="O139" s="38">
        <f t="shared" ref="O139:Q185" si="3">C139-K139-G139</f>
        <v>0</v>
      </c>
      <c r="P139" s="38">
        <f t="shared" si="3"/>
        <v>0</v>
      </c>
      <c r="Q139" s="39">
        <f t="shared" si="3"/>
        <v>0</v>
      </c>
    </row>
    <row r="140" spans="1:17" x14ac:dyDescent="0.2">
      <c r="B140" s="20" t="s">
        <v>112</v>
      </c>
      <c r="C140" s="11">
        <v>305</v>
      </c>
      <c r="D140" s="11">
        <v>153</v>
      </c>
      <c r="E140" s="11">
        <v>152</v>
      </c>
      <c r="F140" s="11"/>
      <c r="G140" s="11">
        <v>57</v>
      </c>
      <c r="H140" s="11">
        <v>42</v>
      </c>
      <c r="I140" s="11">
        <v>15</v>
      </c>
      <c r="J140" s="11"/>
      <c r="K140" s="11">
        <v>248</v>
      </c>
      <c r="L140" s="11">
        <v>111</v>
      </c>
      <c r="M140" s="11">
        <v>137</v>
      </c>
      <c r="N140" s="9"/>
      <c r="O140" s="38">
        <f t="shared" si="3"/>
        <v>0</v>
      </c>
      <c r="P140" s="38">
        <f t="shared" si="3"/>
        <v>0</v>
      </c>
      <c r="Q140" s="39">
        <f t="shared" si="3"/>
        <v>0</v>
      </c>
    </row>
    <row r="141" spans="1:17" x14ac:dyDescent="0.2">
      <c r="B141" s="3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9"/>
      <c r="O141" s="35"/>
      <c r="P141" s="35"/>
      <c r="Q141" s="37"/>
    </row>
    <row r="142" spans="1:17" s="1" customFormat="1" x14ac:dyDescent="0.2">
      <c r="A142" s="2"/>
      <c r="B142" s="19" t="s">
        <v>113</v>
      </c>
      <c r="C142" s="9">
        <v>5395</v>
      </c>
      <c r="D142" s="9">
        <v>2623</v>
      </c>
      <c r="E142" s="9">
        <v>2772</v>
      </c>
      <c r="F142" s="9"/>
      <c r="G142" s="9">
        <v>509</v>
      </c>
      <c r="H142" s="9">
        <v>206</v>
      </c>
      <c r="I142" s="9">
        <v>303</v>
      </c>
      <c r="J142" s="9"/>
      <c r="K142" s="9">
        <v>4886</v>
      </c>
      <c r="L142" s="9">
        <v>2417</v>
      </c>
      <c r="M142" s="9">
        <v>2469</v>
      </c>
      <c r="N142" s="9"/>
      <c r="O142" s="35">
        <f t="shared" si="3"/>
        <v>0</v>
      </c>
      <c r="P142" s="35">
        <f t="shared" si="3"/>
        <v>0</v>
      </c>
      <c r="Q142" s="37">
        <f t="shared" si="3"/>
        <v>0</v>
      </c>
    </row>
    <row r="143" spans="1:17" x14ac:dyDescent="0.2">
      <c r="B143" s="20" t="s">
        <v>114</v>
      </c>
      <c r="C143" s="11">
        <v>145</v>
      </c>
      <c r="D143" s="11">
        <v>63</v>
      </c>
      <c r="E143" s="11">
        <v>82</v>
      </c>
      <c r="F143" s="11"/>
      <c r="G143" s="11">
        <v>30</v>
      </c>
      <c r="H143" s="11">
        <v>9</v>
      </c>
      <c r="I143" s="11">
        <v>21</v>
      </c>
      <c r="J143" s="11"/>
      <c r="K143" s="11">
        <v>115</v>
      </c>
      <c r="L143" s="11">
        <v>54</v>
      </c>
      <c r="M143" s="11">
        <v>61</v>
      </c>
      <c r="N143" s="9"/>
      <c r="O143" s="38">
        <f t="shared" si="3"/>
        <v>0</v>
      </c>
      <c r="P143" s="38">
        <f t="shared" si="3"/>
        <v>0</v>
      </c>
      <c r="Q143" s="39">
        <f t="shared" si="3"/>
        <v>0</v>
      </c>
    </row>
    <row r="144" spans="1:17" x14ac:dyDescent="0.2">
      <c r="B144" s="20" t="s">
        <v>115</v>
      </c>
      <c r="C144" s="11">
        <v>294</v>
      </c>
      <c r="D144" s="11">
        <v>177</v>
      </c>
      <c r="E144" s="11">
        <v>117</v>
      </c>
      <c r="F144" s="11"/>
      <c r="G144" s="11">
        <v>-56</v>
      </c>
      <c r="H144" s="11">
        <v>4</v>
      </c>
      <c r="I144" s="11">
        <v>-60</v>
      </c>
      <c r="J144" s="11"/>
      <c r="K144" s="11">
        <v>350</v>
      </c>
      <c r="L144" s="11">
        <v>173</v>
      </c>
      <c r="M144" s="11">
        <v>177</v>
      </c>
      <c r="N144" s="9"/>
      <c r="O144" s="38">
        <f t="shared" si="3"/>
        <v>0</v>
      </c>
      <c r="P144" s="38">
        <f t="shared" si="3"/>
        <v>0</v>
      </c>
      <c r="Q144" s="39">
        <f t="shared" si="3"/>
        <v>0</v>
      </c>
    </row>
    <row r="145" spans="1:17" x14ac:dyDescent="0.2">
      <c r="B145" s="20" t="s">
        <v>116</v>
      </c>
      <c r="C145" s="11">
        <v>780</v>
      </c>
      <c r="D145" s="11">
        <v>349</v>
      </c>
      <c r="E145" s="11">
        <v>431</v>
      </c>
      <c r="F145" s="11"/>
      <c r="G145" s="11">
        <v>-21</v>
      </c>
      <c r="H145" s="11">
        <v>-79</v>
      </c>
      <c r="I145" s="11">
        <v>58</v>
      </c>
      <c r="J145" s="11"/>
      <c r="K145" s="11">
        <v>802</v>
      </c>
      <c r="L145" s="11">
        <v>429</v>
      </c>
      <c r="M145" s="11">
        <v>373</v>
      </c>
      <c r="N145" s="9"/>
      <c r="O145" s="38">
        <f t="shared" si="3"/>
        <v>-1</v>
      </c>
      <c r="P145" s="38">
        <f t="shared" si="3"/>
        <v>-1</v>
      </c>
      <c r="Q145" s="39">
        <f t="shared" si="3"/>
        <v>0</v>
      </c>
    </row>
    <row r="146" spans="1:17" x14ac:dyDescent="0.2">
      <c r="B146" s="20" t="s">
        <v>117</v>
      </c>
      <c r="C146" s="11">
        <v>1363</v>
      </c>
      <c r="D146" s="11">
        <v>695</v>
      </c>
      <c r="E146" s="11">
        <v>668</v>
      </c>
      <c r="F146" s="11"/>
      <c r="G146" s="11">
        <v>-62</v>
      </c>
      <c r="H146" s="11">
        <v>-4</v>
      </c>
      <c r="I146" s="11">
        <v>-58</v>
      </c>
      <c r="J146" s="11"/>
      <c r="K146" s="11">
        <v>1424</v>
      </c>
      <c r="L146" s="11">
        <v>698</v>
      </c>
      <c r="M146" s="11">
        <v>726</v>
      </c>
      <c r="N146" s="9"/>
      <c r="O146" s="38">
        <f t="shared" si="3"/>
        <v>1</v>
      </c>
      <c r="P146" s="38">
        <f t="shared" si="3"/>
        <v>1</v>
      </c>
      <c r="Q146" s="39">
        <f t="shared" si="3"/>
        <v>0</v>
      </c>
    </row>
    <row r="147" spans="1:17" x14ac:dyDescent="0.2">
      <c r="B147" s="20" t="s">
        <v>118</v>
      </c>
      <c r="C147" s="11">
        <v>328</v>
      </c>
      <c r="D147" s="11">
        <v>186</v>
      </c>
      <c r="E147" s="11">
        <v>142</v>
      </c>
      <c r="F147" s="11"/>
      <c r="G147" s="11">
        <v>-8</v>
      </c>
      <c r="H147" s="11">
        <v>36</v>
      </c>
      <c r="I147" s="11">
        <v>-44</v>
      </c>
      <c r="J147" s="11"/>
      <c r="K147" s="11">
        <v>336</v>
      </c>
      <c r="L147" s="11">
        <v>150</v>
      </c>
      <c r="M147" s="11">
        <v>186</v>
      </c>
      <c r="N147" s="9"/>
      <c r="O147" s="38">
        <f t="shared" si="3"/>
        <v>0</v>
      </c>
      <c r="P147" s="38">
        <f t="shared" si="3"/>
        <v>0</v>
      </c>
      <c r="Q147" s="39">
        <f t="shared" si="3"/>
        <v>0</v>
      </c>
    </row>
    <row r="148" spans="1:17" x14ac:dyDescent="0.2">
      <c r="B148" s="20" t="s">
        <v>119</v>
      </c>
      <c r="C148" s="11">
        <v>2485</v>
      </c>
      <c r="D148" s="11">
        <v>1153</v>
      </c>
      <c r="E148" s="11">
        <v>1332</v>
      </c>
      <c r="F148" s="11"/>
      <c r="G148" s="11">
        <v>626</v>
      </c>
      <c r="H148" s="11">
        <v>240</v>
      </c>
      <c r="I148" s="11">
        <v>386</v>
      </c>
      <c r="J148" s="11"/>
      <c r="K148" s="11">
        <v>1859</v>
      </c>
      <c r="L148" s="11">
        <v>913</v>
      </c>
      <c r="M148" s="11">
        <v>946</v>
      </c>
      <c r="N148" s="9"/>
      <c r="O148" s="38">
        <f t="shared" si="3"/>
        <v>0</v>
      </c>
      <c r="P148" s="38">
        <f t="shared" si="3"/>
        <v>0</v>
      </c>
      <c r="Q148" s="39">
        <f t="shared" si="3"/>
        <v>0</v>
      </c>
    </row>
    <row r="149" spans="1:17" x14ac:dyDescent="0.2">
      <c r="B149" s="2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9"/>
      <c r="O149" s="35"/>
      <c r="P149" s="35"/>
      <c r="Q149" s="37"/>
    </row>
    <row r="150" spans="1:17" s="1" customFormat="1" x14ac:dyDescent="0.2">
      <c r="A150" s="2"/>
      <c r="B150" s="19" t="s">
        <v>120</v>
      </c>
      <c r="C150" s="9">
        <v>7295</v>
      </c>
      <c r="D150" s="9">
        <v>3874</v>
      </c>
      <c r="E150" s="9">
        <v>3421</v>
      </c>
      <c r="F150" s="9"/>
      <c r="G150" s="9">
        <v>-120</v>
      </c>
      <c r="H150" s="9">
        <v>-78</v>
      </c>
      <c r="I150" s="9">
        <v>-42</v>
      </c>
      <c r="J150" s="9"/>
      <c r="K150" s="9">
        <v>7415</v>
      </c>
      <c r="L150" s="9">
        <v>3952</v>
      </c>
      <c r="M150" s="9">
        <v>3463</v>
      </c>
      <c r="N150" s="9"/>
      <c r="O150" s="35">
        <f t="shared" si="3"/>
        <v>0</v>
      </c>
      <c r="P150" s="35">
        <f t="shared" si="3"/>
        <v>0</v>
      </c>
      <c r="Q150" s="37">
        <f t="shared" si="3"/>
        <v>0</v>
      </c>
    </row>
    <row r="151" spans="1:17" x14ac:dyDescent="0.2">
      <c r="B151" s="20" t="s">
        <v>149</v>
      </c>
      <c r="C151" s="11">
        <v>2474</v>
      </c>
      <c r="D151" s="11">
        <v>1272</v>
      </c>
      <c r="E151" s="11">
        <v>1202</v>
      </c>
      <c r="F151" s="11"/>
      <c r="G151" s="11">
        <v>-127</v>
      </c>
      <c r="H151" s="11">
        <v>-66</v>
      </c>
      <c r="I151" s="11">
        <v>-61</v>
      </c>
      <c r="J151" s="11"/>
      <c r="K151" s="11">
        <v>2601</v>
      </c>
      <c r="L151" s="11">
        <v>1338</v>
      </c>
      <c r="M151" s="11">
        <v>1263</v>
      </c>
      <c r="N151" s="9"/>
      <c r="O151" s="38">
        <f t="shared" si="3"/>
        <v>0</v>
      </c>
      <c r="P151" s="38">
        <f t="shared" si="3"/>
        <v>0</v>
      </c>
      <c r="Q151" s="39">
        <f t="shared" si="3"/>
        <v>0</v>
      </c>
    </row>
    <row r="152" spans="1:17" x14ac:dyDescent="0.2">
      <c r="B152" s="20" t="s">
        <v>121</v>
      </c>
      <c r="C152" s="11">
        <v>1363</v>
      </c>
      <c r="D152" s="11">
        <v>869</v>
      </c>
      <c r="E152" s="11">
        <v>494</v>
      </c>
      <c r="F152" s="11"/>
      <c r="G152" s="11">
        <v>-60</v>
      </c>
      <c r="H152" s="11">
        <v>-51</v>
      </c>
      <c r="I152" s="11">
        <v>-9</v>
      </c>
      <c r="J152" s="11"/>
      <c r="K152" s="11">
        <v>1423</v>
      </c>
      <c r="L152" s="11">
        <v>920</v>
      </c>
      <c r="M152" s="11">
        <v>503</v>
      </c>
      <c r="N152" s="9"/>
      <c r="O152" s="38">
        <f t="shared" si="3"/>
        <v>0</v>
      </c>
      <c r="P152" s="38">
        <f t="shared" si="3"/>
        <v>0</v>
      </c>
      <c r="Q152" s="39">
        <f t="shared" si="3"/>
        <v>0</v>
      </c>
    </row>
    <row r="153" spans="1:17" x14ac:dyDescent="0.2">
      <c r="B153" s="20" t="s">
        <v>122</v>
      </c>
      <c r="C153" s="11">
        <v>954</v>
      </c>
      <c r="D153" s="11">
        <v>495</v>
      </c>
      <c r="E153" s="11">
        <v>459</v>
      </c>
      <c r="F153" s="11"/>
      <c r="G153" s="11">
        <v>55</v>
      </c>
      <c r="H153" s="11">
        <v>44</v>
      </c>
      <c r="I153" s="11">
        <v>11</v>
      </c>
      <c r="J153" s="11"/>
      <c r="K153" s="11">
        <v>899</v>
      </c>
      <c r="L153" s="11">
        <v>451</v>
      </c>
      <c r="M153" s="11">
        <v>448</v>
      </c>
      <c r="N153" s="9"/>
      <c r="O153" s="38">
        <f t="shared" si="3"/>
        <v>0</v>
      </c>
      <c r="P153" s="38">
        <f t="shared" si="3"/>
        <v>0</v>
      </c>
      <c r="Q153" s="39">
        <f t="shared" si="3"/>
        <v>0</v>
      </c>
    </row>
    <row r="154" spans="1:17" x14ac:dyDescent="0.2">
      <c r="B154" s="20" t="s">
        <v>123</v>
      </c>
      <c r="C154" s="11">
        <v>991</v>
      </c>
      <c r="D154" s="11">
        <v>546</v>
      </c>
      <c r="E154" s="11">
        <v>445</v>
      </c>
      <c r="F154" s="11"/>
      <c r="G154" s="11">
        <v>-305</v>
      </c>
      <c r="H154" s="11">
        <v>-160</v>
      </c>
      <c r="I154" s="11">
        <v>-145</v>
      </c>
      <c r="J154" s="11"/>
      <c r="K154" s="11">
        <v>1296</v>
      </c>
      <c r="L154" s="11">
        <v>706</v>
      </c>
      <c r="M154" s="11">
        <v>590</v>
      </c>
      <c r="N154" s="9"/>
      <c r="O154" s="38">
        <f t="shared" si="3"/>
        <v>0</v>
      </c>
      <c r="P154" s="38">
        <f t="shared" si="3"/>
        <v>0</v>
      </c>
      <c r="Q154" s="39">
        <f t="shared" si="3"/>
        <v>0</v>
      </c>
    </row>
    <row r="155" spans="1:17" x14ac:dyDescent="0.2">
      <c r="B155" s="20" t="s">
        <v>160</v>
      </c>
      <c r="C155" s="11">
        <v>1513</v>
      </c>
      <c r="D155" s="11">
        <v>692</v>
      </c>
      <c r="E155" s="11">
        <v>821</v>
      </c>
      <c r="F155" s="11"/>
      <c r="G155" s="11">
        <v>317</v>
      </c>
      <c r="H155" s="11">
        <v>155</v>
      </c>
      <c r="I155" s="11">
        <v>162</v>
      </c>
      <c r="J155" s="11"/>
      <c r="K155" s="11">
        <v>1196</v>
      </c>
      <c r="L155" s="11">
        <v>537</v>
      </c>
      <c r="M155" s="11">
        <v>659</v>
      </c>
      <c r="N155" s="9"/>
      <c r="O155" s="38">
        <f t="shared" si="3"/>
        <v>0</v>
      </c>
      <c r="P155" s="38">
        <f t="shared" si="3"/>
        <v>0</v>
      </c>
      <c r="Q155" s="39">
        <f t="shared" si="3"/>
        <v>0</v>
      </c>
    </row>
    <row r="156" spans="1:17" x14ac:dyDescent="0.2">
      <c r="B156" s="20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9"/>
      <c r="O156" s="35"/>
      <c r="P156" s="35"/>
      <c r="Q156" s="37"/>
    </row>
    <row r="157" spans="1:17" s="1" customFormat="1" x14ac:dyDescent="0.2">
      <c r="A157" s="2"/>
      <c r="B157" s="19" t="s">
        <v>124</v>
      </c>
      <c r="C157" s="9">
        <v>4683</v>
      </c>
      <c r="D157" s="9">
        <v>2223</v>
      </c>
      <c r="E157" s="9">
        <v>2460</v>
      </c>
      <c r="F157" s="9"/>
      <c r="G157" s="9">
        <v>946</v>
      </c>
      <c r="H157" s="9">
        <v>403</v>
      </c>
      <c r="I157" s="9">
        <v>543</v>
      </c>
      <c r="J157" s="9"/>
      <c r="K157" s="9">
        <v>3736</v>
      </c>
      <c r="L157" s="9">
        <v>1819</v>
      </c>
      <c r="M157" s="9">
        <v>1917</v>
      </c>
      <c r="N157" s="9"/>
      <c r="O157" s="35">
        <f t="shared" si="3"/>
        <v>1</v>
      </c>
      <c r="P157" s="35">
        <f t="shared" si="3"/>
        <v>1</v>
      </c>
      <c r="Q157" s="37">
        <f t="shared" si="3"/>
        <v>0</v>
      </c>
    </row>
    <row r="158" spans="1:17" x14ac:dyDescent="0.2">
      <c r="B158" s="20" t="s">
        <v>125</v>
      </c>
      <c r="C158" s="11">
        <v>2012</v>
      </c>
      <c r="D158" s="11">
        <v>1002</v>
      </c>
      <c r="E158" s="11">
        <v>1010</v>
      </c>
      <c r="F158" s="11"/>
      <c r="G158" s="11">
        <v>376</v>
      </c>
      <c r="H158" s="11">
        <v>164</v>
      </c>
      <c r="I158" s="11">
        <v>212</v>
      </c>
      <c r="J158" s="11"/>
      <c r="K158" s="11">
        <v>1635</v>
      </c>
      <c r="L158" s="11">
        <v>837</v>
      </c>
      <c r="M158" s="11">
        <v>798</v>
      </c>
      <c r="N158" s="9"/>
      <c r="O158" s="38">
        <f t="shared" si="3"/>
        <v>1</v>
      </c>
      <c r="P158" s="38">
        <f t="shared" si="3"/>
        <v>1</v>
      </c>
      <c r="Q158" s="39">
        <f t="shared" si="3"/>
        <v>0</v>
      </c>
    </row>
    <row r="159" spans="1:17" x14ac:dyDescent="0.2">
      <c r="B159" s="20" t="s">
        <v>126</v>
      </c>
      <c r="C159" s="11">
        <v>213</v>
      </c>
      <c r="D159" s="11">
        <v>89</v>
      </c>
      <c r="E159" s="11">
        <v>124</v>
      </c>
      <c r="F159" s="11"/>
      <c r="G159" s="11">
        <v>-142</v>
      </c>
      <c r="H159" s="11">
        <v>-93</v>
      </c>
      <c r="I159" s="11">
        <v>-49</v>
      </c>
      <c r="J159" s="11"/>
      <c r="K159" s="11">
        <v>355</v>
      </c>
      <c r="L159" s="11">
        <v>182</v>
      </c>
      <c r="M159" s="11">
        <v>173</v>
      </c>
      <c r="N159" s="9"/>
      <c r="O159" s="38">
        <f t="shared" si="3"/>
        <v>0</v>
      </c>
      <c r="P159" s="38">
        <f t="shared" si="3"/>
        <v>0</v>
      </c>
      <c r="Q159" s="39">
        <f t="shared" si="3"/>
        <v>0</v>
      </c>
    </row>
    <row r="160" spans="1:17" x14ac:dyDescent="0.2">
      <c r="B160" s="20" t="s">
        <v>150</v>
      </c>
      <c r="C160" s="11">
        <v>2458</v>
      </c>
      <c r="D160" s="11">
        <v>1132</v>
      </c>
      <c r="E160" s="11">
        <v>1326</v>
      </c>
      <c r="F160" s="11"/>
      <c r="G160" s="11">
        <v>712</v>
      </c>
      <c r="H160" s="11">
        <v>332</v>
      </c>
      <c r="I160" s="11">
        <v>380</v>
      </c>
      <c r="J160" s="11"/>
      <c r="K160" s="11">
        <v>1746</v>
      </c>
      <c r="L160" s="11">
        <v>800</v>
      </c>
      <c r="M160" s="11">
        <v>946</v>
      </c>
      <c r="N160" s="9"/>
      <c r="O160" s="38">
        <f t="shared" si="3"/>
        <v>0</v>
      </c>
      <c r="P160" s="38">
        <f t="shared" si="3"/>
        <v>0</v>
      </c>
      <c r="Q160" s="39">
        <f t="shared" si="3"/>
        <v>0</v>
      </c>
    </row>
    <row r="161" spans="1:17" s="1" customFormat="1" x14ac:dyDescent="0.2">
      <c r="A161" s="2"/>
      <c r="B161" s="21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35"/>
      <c r="P161" s="35"/>
      <c r="Q161" s="37"/>
    </row>
    <row r="162" spans="1:17" x14ac:dyDescent="0.2">
      <c r="B162" s="19" t="s">
        <v>127</v>
      </c>
      <c r="C162" s="9">
        <v>5418</v>
      </c>
      <c r="D162" s="9">
        <v>2684</v>
      </c>
      <c r="E162" s="9">
        <v>2734</v>
      </c>
      <c r="F162" s="9"/>
      <c r="G162" s="9">
        <v>2674</v>
      </c>
      <c r="H162" s="9">
        <v>1392</v>
      </c>
      <c r="I162" s="9">
        <v>1282</v>
      </c>
      <c r="J162" s="9"/>
      <c r="K162" s="9">
        <v>2745</v>
      </c>
      <c r="L162" s="9">
        <v>1292</v>
      </c>
      <c r="M162" s="9">
        <v>1453</v>
      </c>
      <c r="N162" s="9"/>
      <c r="O162" s="35">
        <f t="shared" si="3"/>
        <v>-1</v>
      </c>
      <c r="P162" s="35">
        <f t="shared" si="3"/>
        <v>0</v>
      </c>
      <c r="Q162" s="37">
        <f t="shared" si="3"/>
        <v>-1</v>
      </c>
    </row>
    <row r="163" spans="1:17" x14ac:dyDescent="0.2">
      <c r="B163" s="20" t="s">
        <v>128</v>
      </c>
      <c r="C163" s="11">
        <v>1435</v>
      </c>
      <c r="D163" s="11">
        <v>751</v>
      </c>
      <c r="E163" s="11">
        <v>684</v>
      </c>
      <c r="F163" s="11"/>
      <c r="G163" s="11">
        <v>141</v>
      </c>
      <c r="H163" s="11">
        <v>133</v>
      </c>
      <c r="I163" s="11">
        <v>8</v>
      </c>
      <c r="J163" s="11"/>
      <c r="K163" s="11">
        <v>1294</v>
      </c>
      <c r="L163" s="11">
        <v>618</v>
      </c>
      <c r="M163" s="11">
        <v>676</v>
      </c>
      <c r="N163" s="9"/>
      <c r="O163" s="38">
        <f t="shared" si="3"/>
        <v>0</v>
      </c>
      <c r="P163" s="38">
        <f t="shared" si="3"/>
        <v>0</v>
      </c>
      <c r="Q163" s="39">
        <f t="shared" si="3"/>
        <v>0</v>
      </c>
    </row>
    <row r="164" spans="1:17" x14ac:dyDescent="0.2">
      <c r="B164" s="20" t="s">
        <v>151</v>
      </c>
      <c r="C164" s="11">
        <v>151</v>
      </c>
      <c r="D164" s="11">
        <v>57</v>
      </c>
      <c r="E164" s="11">
        <v>94</v>
      </c>
      <c r="F164" s="11"/>
      <c r="G164" s="11">
        <v>-106</v>
      </c>
      <c r="H164" s="11">
        <v>-61</v>
      </c>
      <c r="I164" s="11">
        <v>-45</v>
      </c>
      <c r="J164" s="11"/>
      <c r="K164" s="11">
        <v>257</v>
      </c>
      <c r="L164" s="11">
        <v>118</v>
      </c>
      <c r="M164" s="11">
        <v>139</v>
      </c>
      <c r="N164" s="9"/>
      <c r="O164" s="38">
        <f t="shared" si="3"/>
        <v>0</v>
      </c>
      <c r="P164" s="38">
        <f t="shared" si="3"/>
        <v>0</v>
      </c>
      <c r="Q164" s="39">
        <f t="shared" si="3"/>
        <v>0</v>
      </c>
    </row>
    <row r="165" spans="1:17" s="1" customFormat="1" x14ac:dyDescent="0.2">
      <c r="A165" s="2"/>
      <c r="B165" s="20" t="s">
        <v>152</v>
      </c>
      <c r="C165" s="11">
        <v>77</v>
      </c>
      <c r="D165" s="11">
        <v>10</v>
      </c>
      <c r="E165" s="11">
        <v>67</v>
      </c>
      <c r="F165" s="11"/>
      <c r="G165" s="11">
        <v>-78</v>
      </c>
      <c r="H165" s="11">
        <v>-59</v>
      </c>
      <c r="I165" s="11">
        <v>-19</v>
      </c>
      <c r="J165" s="11"/>
      <c r="K165" s="11">
        <v>155</v>
      </c>
      <c r="L165" s="11">
        <v>69</v>
      </c>
      <c r="M165" s="11">
        <v>86</v>
      </c>
      <c r="N165" s="9"/>
      <c r="O165" s="38">
        <f t="shared" si="3"/>
        <v>0</v>
      </c>
      <c r="P165" s="38">
        <f t="shared" si="3"/>
        <v>0</v>
      </c>
      <c r="Q165" s="39">
        <f t="shared" si="3"/>
        <v>0</v>
      </c>
    </row>
    <row r="166" spans="1:17" x14ac:dyDescent="0.2">
      <c r="B166" s="20" t="s">
        <v>153</v>
      </c>
      <c r="C166" s="11">
        <v>3755</v>
      </c>
      <c r="D166" s="11">
        <v>1866</v>
      </c>
      <c r="E166" s="11">
        <v>1889</v>
      </c>
      <c r="F166" s="11"/>
      <c r="G166" s="11">
        <v>2717</v>
      </c>
      <c r="H166" s="11">
        <v>1379</v>
      </c>
      <c r="I166" s="11">
        <v>1338</v>
      </c>
      <c r="J166" s="11"/>
      <c r="K166" s="11">
        <v>1039</v>
      </c>
      <c r="L166" s="11">
        <v>487</v>
      </c>
      <c r="M166" s="11">
        <v>552</v>
      </c>
      <c r="N166" s="9"/>
      <c r="O166" s="38">
        <f t="shared" si="3"/>
        <v>-1</v>
      </c>
      <c r="P166" s="38">
        <f t="shared" si="3"/>
        <v>0</v>
      </c>
      <c r="Q166" s="39">
        <f t="shared" si="3"/>
        <v>-1</v>
      </c>
    </row>
    <row r="167" spans="1:17" x14ac:dyDescent="0.2">
      <c r="B167" s="3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9"/>
      <c r="O167" s="35"/>
      <c r="P167" s="35"/>
      <c r="Q167" s="37"/>
    </row>
    <row r="168" spans="1:17" x14ac:dyDescent="0.2">
      <c r="B168" s="19" t="s">
        <v>154</v>
      </c>
      <c r="C168" s="9">
        <v>5040</v>
      </c>
      <c r="D168" s="9">
        <v>2597</v>
      </c>
      <c r="E168" s="9">
        <v>2443</v>
      </c>
      <c r="F168" s="9"/>
      <c r="G168" s="9">
        <v>-345</v>
      </c>
      <c r="H168" s="9">
        <v>-112</v>
      </c>
      <c r="I168" s="9">
        <v>-233</v>
      </c>
      <c r="J168" s="9"/>
      <c r="K168" s="9">
        <v>5386</v>
      </c>
      <c r="L168" s="9">
        <v>2709</v>
      </c>
      <c r="M168" s="9">
        <v>2677</v>
      </c>
      <c r="N168" s="9"/>
      <c r="O168" s="35">
        <f t="shared" si="3"/>
        <v>-1</v>
      </c>
      <c r="P168" s="35">
        <f t="shared" si="3"/>
        <v>0</v>
      </c>
      <c r="Q168" s="37">
        <f t="shared" si="3"/>
        <v>-1</v>
      </c>
    </row>
    <row r="169" spans="1:17" x14ac:dyDescent="0.2">
      <c r="B169" s="20" t="s">
        <v>129</v>
      </c>
      <c r="C169" s="11">
        <v>1145</v>
      </c>
      <c r="D169" s="11">
        <v>582</v>
      </c>
      <c r="E169" s="11">
        <v>563</v>
      </c>
      <c r="F169" s="11"/>
      <c r="G169" s="11">
        <v>-113</v>
      </c>
      <c r="H169" s="11">
        <v>-54</v>
      </c>
      <c r="I169" s="11">
        <v>-59</v>
      </c>
      <c r="J169" s="11"/>
      <c r="K169" s="11">
        <v>1258</v>
      </c>
      <c r="L169" s="11">
        <v>636</v>
      </c>
      <c r="M169" s="11">
        <v>622</v>
      </c>
      <c r="N169" s="9"/>
      <c r="O169" s="38">
        <f t="shared" si="3"/>
        <v>0</v>
      </c>
      <c r="P169" s="38">
        <f t="shared" si="3"/>
        <v>0</v>
      </c>
      <c r="Q169" s="39">
        <f t="shared" si="3"/>
        <v>0</v>
      </c>
    </row>
    <row r="170" spans="1:17" x14ac:dyDescent="0.2">
      <c r="B170" s="20" t="s">
        <v>130</v>
      </c>
      <c r="C170" s="11">
        <v>466</v>
      </c>
      <c r="D170" s="11">
        <v>241</v>
      </c>
      <c r="E170" s="11">
        <v>225</v>
      </c>
      <c r="F170" s="11"/>
      <c r="G170" s="11">
        <v>26</v>
      </c>
      <c r="H170" s="11">
        <v>32</v>
      </c>
      <c r="I170" s="11">
        <v>-6</v>
      </c>
      <c r="J170" s="11"/>
      <c r="K170" s="11">
        <v>441</v>
      </c>
      <c r="L170" s="11">
        <v>209</v>
      </c>
      <c r="M170" s="11">
        <v>232</v>
      </c>
      <c r="N170" s="9"/>
      <c r="O170" s="38">
        <f t="shared" si="3"/>
        <v>-1</v>
      </c>
      <c r="P170" s="38">
        <f t="shared" si="3"/>
        <v>0</v>
      </c>
      <c r="Q170" s="39">
        <f t="shared" si="3"/>
        <v>-1</v>
      </c>
    </row>
    <row r="171" spans="1:17" x14ac:dyDescent="0.2">
      <c r="B171" s="20" t="s">
        <v>131</v>
      </c>
      <c r="C171" s="11">
        <v>792</v>
      </c>
      <c r="D171" s="11">
        <v>368</v>
      </c>
      <c r="E171" s="11">
        <v>424</v>
      </c>
      <c r="F171" s="11"/>
      <c r="G171" s="11">
        <v>42</v>
      </c>
      <c r="H171" s="11">
        <v>19</v>
      </c>
      <c r="I171" s="11">
        <v>23</v>
      </c>
      <c r="J171" s="11"/>
      <c r="K171" s="11">
        <v>750</v>
      </c>
      <c r="L171" s="11">
        <v>349</v>
      </c>
      <c r="M171" s="11">
        <v>401</v>
      </c>
      <c r="N171" s="9"/>
      <c r="O171" s="38">
        <f t="shared" si="3"/>
        <v>0</v>
      </c>
      <c r="P171" s="38">
        <f t="shared" si="3"/>
        <v>0</v>
      </c>
      <c r="Q171" s="39">
        <f t="shared" si="3"/>
        <v>0</v>
      </c>
    </row>
    <row r="172" spans="1:17" x14ac:dyDescent="0.2">
      <c r="B172" s="20" t="s">
        <v>132</v>
      </c>
      <c r="C172" s="11">
        <v>673</v>
      </c>
      <c r="D172" s="11">
        <v>333</v>
      </c>
      <c r="E172" s="11">
        <v>340</v>
      </c>
      <c r="F172" s="11"/>
      <c r="G172" s="11">
        <v>-55</v>
      </c>
      <c r="H172" s="11">
        <v>-44</v>
      </c>
      <c r="I172" s="11">
        <v>-11</v>
      </c>
      <c r="J172" s="11"/>
      <c r="K172" s="11">
        <v>728</v>
      </c>
      <c r="L172" s="11">
        <v>377</v>
      </c>
      <c r="M172" s="11">
        <v>351</v>
      </c>
      <c r="N172" s="9"/>
      <c r="O172" s="38">
        <f t="shared" si="3"/>
        <v>0</v>
      </c>
      <c r="P172" s="38">
        <f t="shared" si="3"/>
        <v>0</v>
      </c>
      <c r="Q172" s="39">
        <f t="shared" si="3"/>
        <v>0</v>
      </c>
    </row>
    <row r="173" spans="1:17" x14ac:dyDescent="0.2">
      <c r="B173" s="20" t="s">
        <v>133</v>
      </c>
      <c r="C173" s="11">
        <v>114</v>
      </c>
      <c r="D173" s="11">
        <v>22</v>
      </c>
      <c r="E173" s="11">
        <v>92</v>
      </c>
      <c r="F173" s="11"/>
      <c r="G173" s="11">
        <v>-182</v>
      </c>
      <c r="H173" s="11">
        <v>-124</v>
      </c>
      <c r="I173" s="11">
        <v>-58</v>
      </c>
      <c r="J173" s="11"/>
      <c r="K173" s="11">
        <v>296</v>
      </c>
      <c r="L173" s="11">
        <v>146</v>
      </c>
      <c r="M173" s="11">
        <v>150</v>
      </c>
      <c r="N173" s="9"/>
      <c r="O173" s="38">
        <f t="shared" si="3"/>
        <v>0</v>
      </c>
      <c r="P173" s="38">
        <f t="shared" si="3"/>
        <v>0</v>
      </c>
      <c r="Q173" s="39">
        <f t="shared" si="3"/>
        <v>0</v>
      </c>
    </row>
    <row r="174" spans="1:17" x14ac:dyDescent="0.2">
      <c r="B174" s="20" t="s">
        <v>134</v>
      </c>
      <c r="C174" s="11">
        <v>651</v>
      </c>
      <c r="D174" s="11">
        <v>388</v>
      </c>
      <c r="E174" s="11">
        <v>263</v>
      </c>
      <c r="F174" s="11"/>
      <c r="G174" s="11">
        <v>-18</v>
      </c>
      <c r="H174" s="11">
        <v>8</v>
      </c>
      <c r="I174" s="11">
        <v>-26</v>
      </c>
      <c r="J174" s="11"/>
      <c r="K174" s="11">
        <v>669</v>
      </c>
      <c r="L174" s="11">
        <v>380</v>
      </c>
      <c r="M174" s="11">
        <v>289</v>
      </c>
      <c r="N174" s="9"/>
      <c r="O174" s="38">
        <f t="shared" si="3"/>
        <v>0</v>
      </c>
      <c r="P174" s="38">
        <f t="shared" si="3"/>
        <v>0</v>
      </c>
      <c r="Q174" s="39">
        <f t="shared" si="3"/>
        <v>0</v>
      </c>
    </row>
    <row r="175" spans="1:17" s="1" customFormat="1" x14ac:dyDescent="0.2">
      <c r="A175" s="2"/>
      <c r="B175" s="20" t="s">
        <v>135</v>
      </c>
      <c r="C175" s="11">
        <v>1056</v>
      </c>
      <c r="D175" s="11">
        <v>591</v>
      </c>
      <c r="E175" s="11">
        <v>465</v>
      </c>
      <c r="F175" s="11"/>
      <c r="G175" s="11">
        <v>-15</v>
      </c>
      <c r="H175" s="11">
        <v>51</v>
      </c>
      <c r="I175" s="11">
        <v>-66</v>
      </c>
      <c r="J175" s="11"/>
      <c r="K175" s="11">
        <v>1071</v>
      </c>
      <c r="L175" s="11">
        <v>540</v>
      </c>
      <c r="M175" s="11">
        <v>531</v>
      </c>
      <c r="N175" s="9"/>
      <c r="O175" s="38">
        <f t="shared" si="3"/>
        <v>0</v>
      </c>
      <c r="P175" s="38">
        <f t="shared" si="3"/>
        <v>0</v>
      </c>
      <c r="Q175" s="39">
        <f t="shared" si="3"/>
        <v>0</v>
      </c>
    </row>
    <row r="176" spans="1:17" x14ac:dyDescent="0.2">
      <c r="B176" s="20" t="s">
        <v>161</v>
      </c>
      <c r="C176" s="11">
        <v>143</v>
      </c>
      <c r="D176" s="11">
        <v>72</v>
      </c>
      <c r="E176" s="11">
        <v>71</v>
      </c>
      <c r="F176" s="11"/>
      <c r="G176" s="11">
        <v>-30</v>
      </c>
      <c r="H176" s="11">
        <v>0</v>
      </c>
      <c r="I176" s="11">
        <v>-30</v>
      </c>
      <c r="J176" s="11"/>
      <c r="K176" s="11">
        <v>173</v>
      </c>
      <c r="L176" s="11">
        <v>72</v>
      </c>
      <c r="M176" s="11">
        <v>101</v>
      </c>
      <c r="N176" s="9"/>
      <c r="O176" s="38">
        <f t="shared" si="3"/>
        <v>0</v>
      </c>
      <c r="P176" s="38">
        <f t="shared" si="3"/>
        <v>0</v>
      </c>
      <c r="Q176" s="39">
        <f t="shared" si="3"/>
        <v>0</v>
      </c>
    </row>
    <row r="177" spans="2:17" x14ac:dyDescent="0.2">
      <c r="B177" s="2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9"/>
      <c r="O177" s="35"/>
      <c r="P177" s="35"/>
      <c r="Q177" s="37"/>
    </row>
    <row r="178" spans="2:17" x14ac:dyDescent="0.2">
      <c r="B178" s="19" t="s">
        <v>136</v>
      </c>
      <c r="C178" s="9">
        <v>1158</v>
      </c>
      <c r="D178" s="9">
        <v>512</v>
      </c>
      <c r="E178" s="9">
        <v>646</v>
      </c>
      <c r="F178" s="9"/>
      <c r="G178" s="9">
        <v>166</v>
      </c>
      <c r="H178" s="9">
        <v>60</v>
      </c>
      <c r="I178" s="9">
        <v>106</v>
      </c>
      <c r="J178" s="9"/>
      <c r="K178" s="9">
        <v>991</v>
      </c>
      <c r="L178" s="9">
        <v>451</v>
      </c>
      <c r="M178" s="9">
        <v>540</v>
      </c>
      <c r="N178" s="9"/>
      <c r="O178" s="35">
        <f t="shared" si="3"/>
        <v>1</v>
      </c>
      <c r="P178" s="35">
        <f t="shared" si="3"/>
        <v>1</v>
      </c>
      <c r="Q178" s="37">
        <f t="shared" si="3"/>
        <v>0</v>
      </c>
    </row>
    <row r="179" spans="2:17" x14ac:dyDescent="0.2">
      <c r="B179" s="20" t="s">
        <v>137</v>
      </c>
      <c r="C179" s="11">
        <v>291</v>
      </c>
      <c r="D179" s="11">
        <v>119</v>
      </c>
      <c r="E179" s="11">
        <v>172</v>
      </c>
      <c r="F179" s="11"/>
      <c r="G179" s="11">
        <v>75</v>
      </c>
      <c r="H179" s="11">
        <v>27</v>
      </c>
      <c r="I179" s="11">
        <v>48</v>
      </c>
      <c r="J179" s="11"/>
      <c r="K179" s="11">
        <v>216</v>
      </c>
      <c r="L179" s="11">
        <v>92</v>
      </c>
      <c r="M179" s="11">
        <v>124</v>
      </c>
      <c r="N179" s="9"/>
      <c r="O179" s="38">
        <f t="shared" si="3"/>
        <v>0</v>
      </c>
      <c r="P179" s="38">
        <f t="shared" si="3"/>
        <v>0</v>
      </c>
      <c r="Q179" s="39">
        <f t="shared" si="3"/>
        <v>0</v>
      </c>
    </row>
    <row r="180" spans="2:17" x14ac:dyDescent="0.2">
      <c r="B180" s="20" t="s">
        <v>138</v>
      </c>
      <c r="C180" s="11">
        <v>32</v>
      </c>
      <c r="D180" s="11">
        <v>8</v>
      </c>
      <c r="E180" s="11">
        <v>24</v>
      </c>
      <c r="F180" s="11"/>
      <c r="G180" s="11">
        <v>-26</v>
      </c>
      <c r="H180" s="11">
        <v>-16</v>
      </c>
      <c r="I180" s="11">
        <v>-10</v>
      </c>
      <c r="J180" s="11"/>
      <c r="K180" s="11">
        <v>58</v>
      </c>
      <c r="L180" s="11">
        <v>24</v>
      </c>
      <c r="M180" s="11">
        <v>34</v>
      </c>
      <c r="N180" s="9"/>
      <c r="O180" s="38">
        <f t="shared" si="3"/>
        <v>0</v>
      </c>
      <c r="P180" s="38">
        <f t="shared" si="3"/>
        <v>0</v>
      </c>
      <c r="Q180" s="39">
        <f t="shared" si="3"/>
        <v>0</v>
      </c>
    </row>
    <row r="181" spans="2:17" x14ac:dyDescent="0.2">
      <c r="B181" s="20" t="s">
        <v>139</v>
      </c>
      <c r="C181" s="11">
        <v>689</v>
      </c>
      <c r="D181" s="11">
        <v>324</v>
      </c>
      <c r="E181" s="11">
        <v>365</v>
      </c>
      <c r="F181" s="11"/>
      <c r="G181" s="11">
        <v>206</v>
      </c>
      <c r="H181" s="11">
        <v>103</v>
      </c>
      <c r="I181" s="11">
        <v>103</v>
      </c>
      <c r="J181" s="11"/>
      <c r="K181" s="11">
        <v>483</v>
      </c>
      <c r="L181" s="11">
        <v>221</v>
      </c>
      <c r="M181" s="11">
        <v>262</v>
      </c>
      <c r="N181" s="9"/>
      <c r="O181" s="38">
        <f t="shared" si="3"/>
        <v>0</v>
      </c>
      <c r="P181" s="38">
        <f t="shared" si="3"/>
        <v>0</v>
      </c>
      <c r="Q181" s="39">
        <f t="shared" si="3"/>
        <v>0</v>
      </c>
    </row>
    <row r="182" spans="2:17" x14ac:dyDescent="0.2">
      <c r="B182" s="20" t="s">
        <v>140</v>
      </c>
      <c r="C182" s="11">
        <v>134</v>
      </c>
      <c r="D182" s="11">
        <v>69</v>
      </c>
      <c r="E182" s="11">
        <v>65</v>
      </c>
      <c r="F182" s="11"/>
      <c r="G182" s="11">
        <v>-7</v>
      </c>
      <c r="H182" s="11">
        <v>-7</v>
      </c>
      <c r="I182" s="11">
        <v>0</v>
      </c>
      <c r="J182" s="11"/>
      <c r="K182" s="11">
        <v>140</v>
      </c>
      <c r="L182" s="11">
        <v>75</v>
      </c>
      <c r="M182" s="11">
        <v>65</v>
      </c>
      <c r="N182" s="9"/>
      <c r="O182" s="38">
        <f t="shared" si="3"/>
        <v>1</v>
      </c>
      <c r="P182" s="38">
        <f t="shared" si="3"/>
        <v>1</v>
      </c>
      <c r="Q182" s="39">
        <f t="shared" si="3"/>
        <v>0</v>
      </c>
    </row>
    <row r="183" spans="2:17" x14ac:dyDescent="0.2">
      <c r="B183" s="20" t="s">
        <v>141</v>
      </c>
      <c r="C183" s="11">
        <v>12</v>
      </c>
      <c r="D183" s="11">
        <v>-8</v>
      </c>
      <c r="E183" s="11">
        <v>20</v>
      </c>
      <c r="F183" s="11"/>
      <c r="G183" s="11">
        <v>-82</v>
      </c>
      <c r="H183" s="11">
        <v>-47</v>
      </c>
      <c r="I183" s="11">
        <v>-35</v>
      </c>
      <c r="J183" s="11"/>
      <c r="K183" s="11">
        <v>94</v>
      </c>
      <c r="L183" s="11">
        <v>39</v>
      </c>
      <c r="M183" s="11">
        <v>55</v>
      </c>
      <c r="N183" s="9"/>
      <c r="O183" s="38">
        <f t="shared" si="3"/>
        <v>0</v>
      </c>
      <c r="P183" s="38">
        <f t="shared" si="3"/>
        <v>0</v>
      </c>
      <c r="Q183" s="39">
        <f t="shared" si="3"/>
        <v>0</v>
      </c>
    </row>
    <row r="184" spans="2:17" x14ac:dyDescent="0.2">
      <c r="B184" s="10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9"/>
      <c r="O184" s="35"/>
      <c r="P184" s="35"/>
      <c r="Q184" s="37"/>
    </row>
    <row r="185" spans="2:17" x14ac:dyDescent="0.2">
      <c r="B185" s="8" t="s">
        <v>165</v>
      </c>
      <c r="C185" s="27">
        <v>-678</v>
      </c>
      <c r="D185" s="27">
        <v>-349</v>
      </c>
      <c r="E185" s="27">
        <v>-329</v>
      </c>
      <c r="F185" s="27"/>
      <c r="G185" s="27">
        <v>-79</v>
      </c>
      <c r="H185" s="27">
        <v>-43</v>
      </c>
      <c r="I185" s="27">
        <v>-36</v>
      </c>
      <c r="J185" s="27"/>
      <c r="K185" s="27">
        <v>-599</v>
      </c>
      <c r="L185" s="27">
        <v>-306</v>
      </c>
      <c r="M185" s="27">
        <v>-293</v>
      </c>
      <c r="N185" s="9"/>
      <c r="O185" s="35">
        <f t="shared" si="3"/>
        <v>0</v>
      </c>
      <c r="P185" s="35">
        <f t="shared" si="3"/>
        <v>0</v>
      </c>
      <c r="Q185" s="37">
        <f t="shared" si="3"/>
        <v>0</v>
      </c>
    </row>
    <row r="186" spans="2:17" x14ac:dyDescent="0.2">
      <c r="B186" s="40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2"/>
    </row>
    <row r="187" spans="2:17" x14ac:dyDescent="0.2">
      <c r="B187" s="14" t="s">
        <v>168</v>
      </c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</row>
  </sheetData>
  <mergeCells count="6">
    <mergeCell ref="O5:Q5"/>
    <mergeCell ref="H2:O2"/>
    <mergeCell ref="B5:B6"/>
    <mergeCell ref="C5:E5"/>
    <mergeCell ref="G5:I5"/>
    <mergeCell ref="K5:M5"/>
  </mergeCells>
  <phoneticPr fontId="0" type="noConversion"/>
  <hyperlinks>
    <hyperlink ref="A3" r:id="rId1" xr:uid="{00000000-0004-0000-0000-000000000000}"/>
    <hyperlink ref="A4" r:id="rId2" xr:uid="{00000000-0004-0000-0000-000001000000}"/>
    <hyperlink ref="H2" r:id="rId3" display="Encuesta de satisfacción" xr:uid="{CF0122AE-E14D-44CE-A6B8-0980C95E3FD4}"/>
  </hyperlinks>
  <pageMargins left="0.75" right="0.75" top="1" bottom="1" header="0" footer="0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C142410225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CEMI</dc:creator>
  <cp:lastModifiedBy>Delgado Rodriguez, Jorge</cp:lastModifiedBy>
  <dcterms:created xsi:type="dcterms:W3CDTF">2005-12-20T11:41:55Z</dcterms:created>
  <dcterms:modified xsi:type="dcterms:W3CDTF">2025-10-07T10:09:49Z</dcterms:modified>
</cp:coreProperties>
</file>