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6. Tetuán\"/>
    </mc:Choice>
  </mc:AlternateContent>
  <xr:revisionPtr revIDLastSave="0" documentId="13_ncr:1_{5AC52939-D722-47B2-BAB9-68DC7C3EE1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06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D9" i="2"/>
  <c r="E9" i="2"/>
  <c r="E60" i="2" s="1"/>
  <c r="F9" i="2"/>
  <c r="G9" i="2"/>
  <c r="H9" i="2"/>
  <c r="I9" i="2"/>
  <c r="C9" i="2"/>
  <c r="B4" i="2"/>
  <c r="C60" i="2" l="1"/>
  <c r="F60" i="2"/>
  <c r="I61" i="2"/>
  <c r="E61" i="2"/>
  <c r="D61" i="2"/>
  <c r="F61" i="2"/>
  <c r="H61" i="2"/>
  <c r="H60" i="2"/>
  <c r="G61" i="2"/>
  <c r="C61" i="2"/>
  <c r="G60" i="2"/>
  <c r="I60" i="2"/>
  <c r="D60" i="2"/>
</calcChain>
</file>

<file path=xl/sharedStrings.xml><?xml version="1.0" encoding="utf-8"?>
<sst xmlns="http://schemas.openxmlformats.org/spreadsheetml/2006/main" count="146" uniqueCount="62">
  <si>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</si>
  <si>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</si>
  <si>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</si>
  <si>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</si>
  <si>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</si>
  <si>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</si>
  <si>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</si>
  <si>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</si>
  <si>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</si>
  <si>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</si>
  <si>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</si>
  <si>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</si>
  <si>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</si>
  <si>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</si>
  <si>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</si>
  <si>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</si>
  <si>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</si>
  <si>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</si>
  <si>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</si>
  <si>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</si>
  <si>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</si>
  <si>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D.6. INFORMACIÓN DE LOS DISTRITOS. TETUÁN</t>
  </si>
  <si>
    <t>61.</t>
  </si>
  <si>
    <t>62.</t>
  </si>
  <si>
    <t>63.</t>
  </si>
  <si>
    <t>64.</t>
  </si>
  <si>
    <t>65.</t>
  </si>
  <si>
    <t>66.</t>
  </si>
  <si>
    <t>Bellas Vistas</t>
  </si>
  <si>
    <t>Cuatro Caminos</t>
  </si>
  <si>
    <t>Castillejos</t>
  </si>
  <si>
    <t>Almenara</t>
  </si>
  <si>
    <t>Valdeacederas</t>
  </si>
  <si>
    <t>Berruguete</t>
  </si>
  <si>
    <t>06.</t>
  </si>
  <si>
    <t xml:space="preserve"> TETUÁN</t>
  </si>
  <si>
    <t>TETUÁN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</si>
  <si>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</si>
  <si>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</si>
  <si>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</si>
  <si>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</si>
  <si>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</si>
  <si>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</si>
  <si>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</si>
  <si>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</si>
  <si>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</si>
  <si>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</si>
  <si>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</si>
  <si>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</si>
  <si>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06. TETUÁN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</si>
  <si>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</si>
  <si>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</si>
  <si>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</si>
  <si>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</si>
  <si>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FUENTE: Ayuntamiento de Madrid. Explotación estadística del Padrón Municipal de Habitantes</t>
  </si>
  <si>
    <t>D06. TETUÁN. INFORMACIÓN DE LOS DISTRITOS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</si>
  <si>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</si>
  <si>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
                no Universitarios' y 'Doctorado o Estudios de Postgrado'</t>
  </si>
  <si>
    <t>Ambos sexos</t>
  </si>
  <si>
    <t>Hombres</t>
  </si>
  <si>
    <t>Mujeres</t>
  </si>
  <si>
    <t>D.6.5.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</si>
</sst>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2" borderId="2" xfId="0" applyFont="1" applyFill="1" applyBorder="1" applyAlignment="1" applyProtection="1">
      <alignment horizontal="right" wrapText="1"/>
    </xf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DE554BDE-DEB3-466D-9A37-473F8A07B6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805503693481615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369109190591144E-2"/>
          <c:y val="0.17971065361937733"/>
          <c:w val="0.93017512990907125"/>
          <c:h val="0.64058152338519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06. TETUÁN</c:v>
                </c:pt>
                <c:pt idx="1">
                  <c:v>   061. Bellas Vistas</c:v>
                </c:pt>
                <c:pt idx="2">
                  <c:v>   062. Cuatro Caminos</c:v>
                </c:pt>
                <c:pt idx="3">
                  <c:v>   063. Castillejos</c:v>
                </c:pt>
                <c:pt idx="4">
                  <c:v>   064. Almenara</c:v>
                </c:pt>
                <c:pt idx="5">
                  <c:v>   065. Valdeacederas</c:v>
                </c:pt>
                <c:pt idx="6">
                  <c:v>   066. Berruguete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10.61542134873379</c:v>
                </c:pt>
                <c:pt idx="1">
                  <c:v>10.873802176384602</c:v>
                </c:pt>
                <c:pt idx="2">
                  <c:v>6.6803418803418806</c:v>
                </c:pt>
                <c:pt idx="3">
                  <c:v>6.1976928296765434</c:v>
                </c:pt>
                <c:pt idx="4">
                  <c:v>16.110465730277749</c:v>
                </c:pt>
                <c:pt idx="5">
                  <c:v>13.285985705238398</c:v>
                </c:pt>
                <c:pt idx="6">
                  <c:v>11.724878595442659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D-4B78-AFEF-D2F7E0421EA5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06. TETUÁN</c:v>
                </c:pt>
                <c:pt idx="1">
                  <c:v>   061. Bellas Vistas</c:v>
                </c:pt>
                <c:pt idx="2">
                  <c:v>   062. Cuatro Caminos</c:v>
                </c:pt>
                <c:pt idx="3">
                  <c:v>   063. Castillejos</c:v>
                </c:pt>
                <c:pt idx="4">
                  <c:v>   064. Almenara</c:v>
                </c:pt>
                <c:pt idx="5">
                  <c:v>   065. Valdeacederas</c:v>
                </c:pt>
                <c:pt idx="6">
                  <c:v>   066. Berruguete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43.110832549879873</c:v>
                </c:pt>
                <c:pt idx="1">
                  <c:v>39.560662660386555</c:v>
                </c:pt>
                <c:pt idx="2">
                  <c:v>56.372649572649571</c:v>
                </c:pt>
                <c:pt idx="3">
                  <c:v>57.385206966749607</c:v>
                </c:pt>
                <c:pt idx="4">
                  <c:v>34.47565740838526</c:v>
                </c:pt>
                <c:pt idx="5">
                  <c:v>33.343888537048763</c:v>
                </c:pt>
                <c:pt idx="6">
                  <c:v>35.011206574523719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D-4B78-AFEF-D2F7E0421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9428880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D-4B78-AFEF-D2F7E0421EA5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1D-4B78-AFEF-D2F7E0421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28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42888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CC99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596017035059468"/>
          <c:y val="0.93333597524902412"/>
          <c:w val="0.80174612403690726"/>
          <c:h val="4.63769428695167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2741873219155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407619463129363E-2"/>
          <c:y val="0.17919100432256527"/>
          <c:w val="0.93145710503432011"/>
          <c:h val="0.641619402574346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06. TETUÁN</c:v>
                </c:pt>
                <c:pt idx="1">
                  <c:v>   061. Bellas Vistas</c:v>
                </c:pt>
                <c:pt idx="2">
                  <c:v>   062. Cuatro Caminos</c:v>
                </c:pt>
                <c:pt idx="3">
                  <c:v>   063. Castillejos</c:v>
                </c:pt>
                <c:pt idx="4">
                  <c:v>   064. Almenara</c:v>
                </c:pt>
                <c:pt idx="5">
                  <c:v>   065. Valdeacederas</c:v>
                </c:pt>
                <c:pt idx="6">
                  <c:v>   066. Berruguete</c:v>
                </c:pt>
              </c:strCache>
            </c:strRef>
          </c:cat>
          <c:val>
            <c:numRef>
              <c:f>Gráfico!$C$60:$I$60</c:f>
              <c:numCache>
                <c:formatCode>#,##0.00</c:formatCode>
                <c:ptCount val="7"/>
                <c:pt idx="0">
                  <c:v>10.61542134873379</c:v>
                </c:pt>
                <c:pt idx="1">
                  <c:v>10.873802176384602</c:v>
                </c:pt>
                <c:pt idx="2">
                  <c:v>6.6803418803418806</c:v>
                </c:pt>
                <c:pt idx="3">
                  <c:v>6.1976928296765434</c:v>
                </c:pt>
                <c:pt idx="4">
                  <c:v>16.110465730277749</c:v>
                </c:pt>
                <c:pt idx="5">
                  <c:v>13.285985705238398</c:v>
                </c:pt>
                <c:pt idx="6">
                  <c:v>11.724878595442659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E-4F72-BAA1-3481D656C087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Gráfico!$C$59:$I$59</c:f>
              <c:strCache>
                <c:ptCount val="7"/>
                <c:pt idx="0">
                  <c:v> 06. TETUÁN</c:v>
                </c:pt>
                <c:pt idx="1">
                  <c:v>   061. Bellas Vistas</c:v>
                </c:pt>
                <c:pt idx="2">
                  <c:v>   062. Cuatro Caminos</c:v>
                </c:pt>
                <c:pt idx="3">
                  <c:v>   063. Castillejos</c:v>
                </c:pt>
                <c:pt idx="4">
                  <c:v>   064. Almenara</c:v>
                </c:pt>
                <c:pt idx="5">
                  <c:v>   065. Valdeacederas</c:v>
                </c:pt>
                <c:pt idx="6">
                  <c:v>   066. Berruguete</c:v>
                </c:pt>
              </c:strCache>
            </c:strRef>
          </c:cat>
          <c:val>
            <c:numRef>
              <c:f>Gráfico!$C$61:$I$61</c:f>
              <c:numCache>
                <c:formatCode>#,##0.00</c:formatCode>
                <c:ptCount val="7"/>
                <c:pt idx="0">
                  <c:v>43.110832549879873</c:v>
                </c:pt>
                <c:pt idx="1">
                  <c:v>39.560662660386555</c:v>
                </c:pt>
                <c:pt idx="2">
                  <c:v>56.372649572649571</c:v>
                </c:pt>
                <c:pt idx="3">
                  <c:v>57.385206966749607</c:v>
                </c:pt>
                <c:pt idx="4">
                  <c:v>34.47565740838526</c:v>
                </c:pt>
                <c:pt idx="5">
                  <c:v>33.343888537048763</c:v>
                </c:pt>
                <c:pt idx="6">
                  <c:v>35.011206574523719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E-4F72-BAA1-3481D656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9429044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Gráfico!$C$64:$I$64</c:f>
              <c:numCache>
                <c:formatCode>#,##0.00</c:formatCode>
                <c:ptCount val="7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E-4F72-BAA1-3481D656C087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Gráfico!$C$65:$I$65</c:f>
              <c:numCache>
                <c:formatCode>#,##0.00</c:formatCode>
                <c:ptCount val="7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8E-4F72-BAA1-3481D656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29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42904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CC99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239909395983183"/>
          <c:y val="0.9335273289707835"/>
          <c:w val="0.78702617416171861"/>
          <c:h val="4.6242839825178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60</xdr:row>
      <xdr:rowOff>0</xdr:rowOff>
    </xdr:from>
    <xdr:to>
      <xdr:col>9</xdr:col>
      <xdr:colOff>38100</xdr:colOff>
      <xdr:row>83</xdr:row>
      <xdr:rowOff>0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6DFB5EE4-86A2-4036-8555-67FD469B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9</xdr:col>
      <xdr:colOff>133350</xdr:colOff>
      <xdr:row>91</xdr:row>
      <xdr:rowOff>9525</xdr:rowOff>
    </xdr:to>
    <xdr:graphicFrame macro="">
      <xdr:nvGraphicFramePr>
        <xdr:cNvPr id="2058" name="Gráfico 4">
          <a:extLst>
            <a:ext uri="{FF2B5EF4-FFF2-40B4-BE49-F238E27FC236}">
              <a16:creationId xmlns:a16="http://schemas.microsoft.com/office/drawing/2014/main" id="{CC4362EA-E9DF-4BC3-8326-ED68F6756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showGridLines="0" tabSelected="1" workbookViewId="0">
      <selection activeCell="B5" sqref="B5"/>
    </sheetView>
  </sheetViews>
  <sheetFormatPr baseColWidth="10" defaultColWidth="11.42578125" defaultRowHeight="11.25" x14ac:dyDescent="0.2"/>
  <cols>
    <col min="1" max="1" width="11.42578125" style="1"/>
    <col min="2" max="2" width="35.85546875" style="1" customWidth="1"/>
    <col min="3" max="3" width="12.28515625" style="1" customWidth="1"/>
    <col min="4" max="7" width="10.7109375" style="1" customWidth="1"/>
    <col min="8" max="8" width="12.7109375" style="1" bestFit="1" customWidth="1"/>
    <col min="9" max="9" width="10.7109375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25" t="s">
        <v>55</v>
      </c>
      <c r="E2" s="41" t="s">
        <v>56</v>
      </c>
      <c r="F2" s="42"/>
      <c r="G2" s="42"/>
      <c r="H2" s="42"/>
      <c r="I2" s="43"/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">
        <v>61</v>
      </c>
      <c r="I4" s="5"/>
    </row>
    <row r="5" spans="1:9" ht="11.25" customHeight="1" thickTop="1" x14ac:dyDescent="0.2">
      <c r="B5" s="6"/>
      <c r="C5" s="31" t="s">
        <v>34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8" t="s">
        <v>27</v>
      </c>
    </row>
    <row r="6" spans="1:9" ht="11.25" customHeight="1" x14ac:dyDescent="0.2">
      <c r="B6" s="9"/>
      <c r="C6" s="46" t="s">
        <v>36</v>
      </c>
      <c r="D6" s="46" t="s">
        <v>28</v>
      </c>
      <c r="E6" s="46" t="s">
        <v>29</v>
      </c>
      <c r="F6" s="46" t="s">
        <v>30</v>
      </c>
      <c r="G6" s="46" t="s">
        <v>31</v>
      </c>
      <c r="H6" s="46" t="s">
        <v>32</v>
      </c>
      <c r="I6" s="48" t="s">
        <v>33</v>
      </c>
    </row>
    <row r="7" spans="1:9" ht="11.25" customHeight="1" x14ac:dyDescent="0.2">
      <c r="B7" s="10"/>
      <c r="C7" s="47" t="s">
        <v>35</v>
      </c>
      <c r="D7" s="47"/>
      <c r="E7" s="47"/>
      <c r="F7" s="47"/>
      <c r="G7" s="47"/>
      <c r="H7" s="47"/>
      <c r="I7" s="49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39" t="s">
        <v>58</v>
      </c>
      <c r="C9" s="21">
        <v>134022</v>
      </c>
      <c r="D9" s="21">
        <v>24628</v>
      </c>
      <c r="E9" s="21">
        <v>29250</v>
      </c>
      <c r="F9" s="21">
        <v>17684</v>
      </c>
      <c r="G9" s="21">
        <v>18938</v>
      </c>
      <c r="H9" s="21">
        <v>22106</v>
      </c>
      <c r="I9" s="28">
        <v>21416</v>
      </c>
    </row>
    <row r="10" spans="1:9" x14ac:dyDescent="0.2">
      <c r="A10" s="25"/>
      <c r="B10" s="18" t="s">
        <v>7</v>
      </c>
      <c r="C10" s="35">
        <v>419</v>
      </c>
      <c r="D10" s="35">
        <v>52</v>
      </c>
      <c r="E10" s="35">
        <v>60</v>
      </c>
      <c r="F10" s="35">
        <v>27</v>
      </c>
      <c r="G10" s="35">
        <v>131</v>
      </c>
      <c r="H10" s="35">
        <v>97</v>
      </c>
      <c r="I10" s="36">
        <v>52</v>
      </c>
    </row>
    <row r="11" spans="1:9" x14ac:dyDescent="0.2">
      <c r="B11" s="18" t="s">
        <v>8</v>
      </c>
      <c r="C11" s="22">
        <v>3010</v>
      </c>
      <c r="D11" s="35">
        <v>532</v>
      </c>
      <c r="E11" s="35">
        <v>381</v>
      </c>
      <c r="F11" s="35">
        <v>220</v>
      </c>
      <c r="G11" s="35">
        <v>713</v>
      </c>
      <c r="H11" s="35">
        <v>658</v>
      </c>
      <c r="I11" s="36">
        <v>506</v>
      </c>
    </row>
    <row r="12" spans="1:9" x14ac:dyDescent="0.2">
      <c r="B12" s="18" t="s">
        <v>9</v>
      </c>
      <c r="C12" s="22">
        <v>10798</v>
      </c>
      <c r="D12" s="22">
        <v>2094</v>
      </c>
      <c r="E12" s="22">
        <v>1513</v>
      </c>
      <c r="F12" s="22">
        <v>849</v>
      </c>
      <c r="G12" s="22">
        <v>2207</v>
      </c>
      <c r="H12" s="22">
        <v>2182</v>
      </c>
      <c r="I12" s="29">
        <v>1953</v>
      </c>
    </row>
    <row r="13" spans="1:9" x14ac:dyDescent="0.2">
      <c r="B13" s="18" t="s">
        <v>10</v>
      </c>
      <c r="C13" s="22">
        <v>29771</v>
      </c>
      <c r="D13" s="22">
        <v>6119</v>
      </c>
      <c r="E13" s="22">
        <v>4652</v>
      </c>
      <c r="F13" s="22">
        <v>2649</v>
      </c>
      <c r="G13" s="22">
        <v>4641</v>
      </c>
      <c r="H13" s="22">
        <v>5985</v>
      </c>
      <c r="I13" s="29">
        <v>5725</v>
      </c>
    </row>
    <row r="14" spans="1:9" x14ac:dyDescent="0.2">
      <c r="B14" s="18" t="s">
        <v>11</v>
      </c>
      <c r="C14" s="22">
        <v>4002</v>
      </c>
      <c r="D14" s="35">
        <v>700</v>
      </c>
      <c r="E14" s="35">
        <v>552</v>
      </c>
      <c r="F14" s="35">
        <v>344</v>
      </c>
      <c r="G14" s="35">
        <v>771</v>
      </c>
      <c r="H14" s="35">
        <v>857</v>
      </c>
      <c r="I14" s="36">
        <v>778</v>
      </c>
    </row>
    <row r="15" spans="1:9" x14ac:dyDescent="0.2">
      <c r="B15" s="18" t="s">
        <v>12</v>
      </c>
      <c r="C15" s="22">
        <v>4670</v>
      </c>
      <c r="D15" s="35">
        <v>787</v>
      </c>
      <c r="E15" s="35">
        <v>774</v>
      </c>
      <c r="F15" s="35">
        <v>464</v>
      </c>
      <c r="G15" s="35">
        <v>818</v>
      </c>
      <c r="H15" s="35">
        <v>952</v>
      </c>
      <c r="I15" s="36">
        <v>875</v>
      </c>
    </row>
    <row r="16" spans="1:9" x14ac:dyDescent="0.2">
      <c r="B16" s="18" t="s">
        <v>13</v>
      </c>
      <c r="C16" s="22">
        <v>20962</v>
      </c>
      <c r="D16" s="22">
        <v>4126</v>
      </c>
      <c r="E16" s="22">
        <v>4308</v>
      </c>
      <c r="F16" s="22">
        <v>2637</v>
      </c>
      <c r="G16" s="22">
        <v>2768</v>
      </c>
      <c r="H16" s="22">
        <v>3545</v>
      </c>
      <c r="I16" s="29">
        <v>3578</v>
      </c>
    </row>
    <row r="17" spans="1:9" x14ac:dyDescent="0.2">
      <c r="B17" s="18" t="s">
        <v>14</v>
      </c>
      <c r="C17" s="22">
        <v>2611</v>
      </c>
      <c r="D17" s="35">
        <v>475</v>
      </c>
      <c r="E17" s="35">
        <v>521</v>
      </c>
      <c r="F17" s="35">
        <v>346</v>
      </c>
      <c r="G17" s="35">
        <v>360</v>
      </c>
      <c r="H17" s="35">
        <v>459</v>
      </c>
      <c r="I17" s="36">
        <v>450</v>
      </c>
    </row>
    <row r="18" spans="1:9" x14ac:dyDescent="0.2">
      <c r="B18" s="18" t="s">
        <v>50</v>
      </c>
      <c r="C18" s="22">
        <v>6408</v>
      </c>
      <c r="D18" s="22">
        <v>1182</v>
      </c>
      <c r="E18" s="22">
        <v>1571</v>
      </c>
      <c r="F18" s="22">
        <v>971</v>
      </c>
      <c r="G18" s="35">
        <v>778</v>
      </c>
      <c r="H18" s="35">
        <v>943</v>
      </c>
      <c r="I18" s="36">
        <v>963</v>
      </c>
    </row>
    <row r="19" spans="1:9" x14ac:dyDescent="0.2">
      <c r="B19" s="18" t="s">
        <v>16</v>
      </c>
      <c r="C19" s="22">
        <v>2231</v>
      </c>
      <c r="D19" s="35">
        <v>379</v>
      </c>
      <c r="E19" s="35">
        <v>540</v>
      </c>
      <c r="F19" s="35">
        <v>334</v>
      </c>
      <c r="G19" s="35">
        <v>295</v>
      </c>
      <c r="H19" s="35">
        <v>343</v>
      </c>
      <c r="I19" s="36">
        <v>340</v>
      </c>
    </row>
    <row r="20" spans="1:9" x14ac:dyDescent="0.2">
      <c r="B20" s="18" t="s">
        <v>17</v>
      </c>
      <c r="C20" s="22">
        <v>33676</v>
      </c>
      <c r="D20" s="22">
        <v>5568</v>
      </c>
      <c r="E20" s="22">
        <v>9871</v>
      </c>
      <c r="F20" s="22">
        <v>5967</v>
      </c>
      <c r="G20" s="22">
        <v>3743</v>
      </c>
      <c r="H20" s="22">
        <v>4197</v>
      </c>
      <c r="I20" s="29">
        <v>4330</v>
      </c>
    </row>
    <row r="21" spans="1:9" x14ac:dyDescent="0.2">
      <c r="B21" s="18" t="s">
        <v>51</v>
      </c>
      <c r="C21" s="22">
        <v>1180</v>
      </c>
      <c r="D21" s="35">
        <v>188</v>
      </c>
      <c r="E21" s="35">
        <v>259</v>
      </c>
      <c r="F21" s="35">
        <v>181</v>
      </c>
      <c r="G21" s="35">
        <v>169</v>
      </c>
      <c r="H21" s="35">
        <v>194</v>
      </c>
      <c r="I21" s="36">
        <v>189</v>
      </c>
    </row>
    <row r="22" spans="1:9" x14ac:dyDescent="0.2">
      <c r="B22" s="18" t="s">
        <v>52</v>
      </c>
      <c r="C22" s="22">
        <v>14283</v>
      </c>
      <c r="D22" s="22">
        <v>2426</v>
      </c>
      <c r="E22" s="22">
        <v>4248</v>
      </c>
      <c r="F22" s="22">
        <v>2695</v>
      </c>
      <c r="G22" s="22">
        <v>1544</v>
      </c>
      <c r="H22" s="22">
        <v>1694</v>
      </c>
      <c r="I22" s="29">
        <v>1676</v>
      </c>
    </row>
    <row r="23" spans="1:9" x14ac:dyDescent="0.2">
      <c r="B23" s="18" t="s">
        <v>53</v>
      </c>
      <c r="C23" s="35">
        <v>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6">
        <v>1</v>
      </c>
    </row>
    <row r="24" spans="1:9" x14ac:dyDescent="0.2">
      <c r="B24" s="18"/>
      <c r="C24" s="22"/>
      <c r="D24" s="22"/>
      <c r="E24" s="22"/>
      <c r="F24" s="22"/>
      <c r="G24" s="22"/>
      <c r="H24" s="22"/>
      <c r="I24" s="29"/>
    </row>
    <row r="25" spans="1:9" s="25" customFormat="1" x14ac:dyDescent="0.2">
      <c r="A25" s="1"/>
      <c r="B25" s="40" t="s">
        <v>59</v>
      </c>
      <c r="C25" s="21">
        <v>59825</v>
      </c>
      <c r="D25" s="21">
        <v>11012</v>
      </c>
      <c r="E25" s="21">
        <v>12764</v>
      </c>
      <c r="F25" s="21">
        <v>7789</v>
      </c>
      <c r="G25" s="21">
        <v>8609</v>
      </c>
      <c r="H25" s="21">
        <v>10165</v>
      </c>
      <c r="I25" s="28">
        <v>9486</v>
      </c>
    </row>
    <row r="26" spans="1:9" x14ac:dyDescent="0.2">
      <c r="B26" s="18" t="s">
        <v>7</v>
      </c>
      <c r="C26" s="35">
        <v>171</v>
      </c>
      <c r="D26" s="35">
        <v>22</v>
      </c>
      <c r="E26" s="35">
        <v>31</v>
      </c>
      <c r="F26" s="35">
        <v>10</v>
      </c>
      <c r="G26" s="35">
        <v>51</v>
      </c>
      <c r="H26" s="35">
        <v>31</v>
      </c>
      <c r="I26" s="36">
        <v>26</v>
      </c>
    </row>
    <row r="27" spans="1:9" x14ac:dyDescent="0.2">
      <c r="B27" s="18" t="s">
        <v>8</v>
      </c>
      <c r="C27" s="22">
        <v>975</v>
      </c>
      <c r="D27" s="35">
        <v>189</v>
      </c>
      <c r="E27" s="35">
        <v>103</v>
      </c>
      <c r="F27" s="35">
        <v>61</v>
      </c>
      <c r="G27" s="35">
        <v>236</v>
      </c>
      <c r="H27" s="35">
        <v>217</v>
      </c>
      <c r="I27" s="36">
        <v>169</v>
      </c>
    </row>
    <row r="28" spans="1:9" x14ac:dyDescent="0.2">
      <c r="B28" s="18" t="s">
        <v>9</v>
      </c>
      <c r="C28" s="22">
        <v>4049</v>
      </c>
      <c r="D28" s="35">
        <v>785</v>
      </c>
      <c r="E28" s="35">
        <v>487</v>
      </c>
      <c r="F28" s="35">
        <v>262</v>
      </c>
      <c r="G28" s="22">
        <v>890</v>
      </c>
      <c r="H28" s="22">
        <v>913</v>
      </c>
      <c r="I28" s="36">
        <v>712</v>
      </c>
    </row>
    <row r="29" spans="1:9" x14ac:dyDescent="0.2">
      <c r="B29" s="18" t="s">
        <v>10</v>
      </c>
      <c r="C29" s="22">
        <v>12882</v>
      </c>
      <c r="D29" s="22">
        <v>2688</v>
      </c>
      <c r="E29" s="22">
        <v>1746</v>
      </c>
      <c r="F29" s="22">
        <v>1006</v>
      </c>
      <c r="G29" s="22">
        <v>2103</v>
      </c>
      <c r="H29" s="22">
        <v>2804</v>
      </c>
      <c r="I29" s="29">
        <v>2535</v>
      </c>
    </row>
    <row r="30" spans="1:9" x14ac:dyDescent="0.2">
      <c r="B30" s="18" t="s">
        <v>11</v>
      </c>
      <c r="C30" s="22">
        <v>1976</v>
      </c>
      <c r="D30" s="35">
        <v>337</v>
      </c>
      <c r="E30" s="35">
        <v>267</v>
      </c>
      <c r="F30" s="35">
        <v>169</v>
      </c>
      <c r="G30" s="35">
        <v>388</v>
      </c>
      <c r="H30" s="35">
        <v>432</v>
      </c>
      <c r="I30" s="36">
        <v>383</v>
      </c>
    </row>
    <row r="31" spans="1:9" x14ac:dyDescent="0.2">
      <c r="B31" s="18" t="s">
        <v>12</v>
      </c>
      <c r="C31" s="22">
        <v>2608</v>
      </c>
      <c r="D31" s="35">
        <v>438</v>
      </c>
      <c r="E31" s="35">
        <v>388</v>
      </c>
      <c r="F31" s="35">
        <v>272</v>
      </c>
      <c r="G31" s="35">
        <v>456</v>
      </c>
      <c r="H31" s="35">
        <v>563</v>
      </c>
      <c r="I31" s="36">
        <v>491</v>
      </c>
    </row>
    <row r="32" spans="1:9" x14ac:dyDescent="0.2">
      <c r="B32" s="18" t="s">
        <v>13</v>
      </c>
      <c r="C32" s="22">
        <v>9644</v>
      </c>
      <c r="D32" s="22">
        <v>1911</v>
      </c>
      <c r="E32" s="22">
        <v>1938</v>
      </c>
      <c r="F32" s="22">
        <v>1118</v>
      </c>
      <c r="G32" s="22">
        <v>1311</v>
      </c>
      <c r="H32" s="22">
        <v>1704</v>
      </c>
      <c r="I32" s="29">
        <v>1662</v>
      </c>
    </row>
    <row r="33" spans="2:10" x14ac:dyDescent="0.2">
      <c r="B33" s="18" t="s">
        <v>14</v>
      </c>
      <c r="C33" s="35">
        <v>931</v>
      </c>
      <c r="D33" s="35">
        <v>181</v>
      </c>
      <c r="E33" s="35">
        <v>182</v>
      </c>
      <c r="F33" s="35">
        <v>110</v>
      </c>
      <c r="G33" s="35">
        <v>111</v>
      </c>
      <c r="H33" s="35">
        <v>187</v>
      </c>
      <c r="I33" s="36">
        <v>160</v>
      </c>
    </row>
    <row r="34" spans="2:10" x14ac:dyDescent="0.2">
      <c r="B34" s="18" t="s">
        <v>50</v>
      </c>
      <c r="C34" s="22">
        <v>1983</v>
      </c>
      <c r="D34" s="35">
        <v>371</v>
      </c>
      <c r="E34" s="35">
        <v>464</v>
      </c>
      <c r="F34" s="35">
        <v>291</v>
      </c>
      <c r="G34" s="35">
        <v>260</v>
      </c>
      <c r="H34" s="35">
        <v>296</v>
      </c>
      <c r="I34" s="36">
        <v>301</v>
      </c>
    </row>
    <row r="35" spans="2:10" x14ac:dyDescent="0.2">
      <c r="B35" s="18" t="s">
        <v>16</v>
      </c>
      <c r="C35" s="22">
        <v>1611</v>
      </c>
      <c r="D35" s="35">
        <v>267</v>
      </c>
      <c r="E35" s="35">
        <v>384</v>
      </c>
      <c r="F35" s="35">
        <v>255</v>
      </c>
      <c r="G35" s="35">
        <v>217</v>
      </c>
      <c r="H35" s="35">
        <v>236</v>
      </c>
      <c r="I35" s="36">
        <v>252</v>
      </c>
    </row>
    <row r="36" spans="2:10" x14ac:dyDescent="0.2">
      <c r="B36" s="18" t="s">
        <v>17</v>
      </c>
      <c r="C36" s="22">
        <v>15547</v>
      </c>
      <c r="D36" s="22">
        <v>2518</v>
      </c>
      <c r="E36" s="22">
        <v>4656</v>
      </c>
      <c r="F36" s="22">
        <v>2831</v>
      </c>
      <c r="G36" s="22">
        <v>1733</v>
      </c>
      <c r="H36" s="22">
        <v>1871</v>
      </c>
      <c r="I36" s="29">
        <v>1938</v>
      </c>
    </row>
    <row r="37" spans="2:10" x14ac:dyDescent="0.2">
      <c r="B37" s="18" t="s">
        <v>51</v>
      </c>
      <c r="C37" s="35">
        <v>619</v>
      </c>
      <c r="D37" s="35">
        <v>102</v>
      </c>
      <c r="E37" s="35">
        <v>133</v>
      </c>
      <c r="F37" s="35">
        <v>98</v>
      </c>
      <c r="G37" s="35">
        <v>94</v>
      </c>
      <c r="H37" s="35">
        <v>102</v>
      </c>
      <c r="I37" s="36">
        <v>90</v>
      </c>
    </row>
    <row r="38" spans="2:10" x14ac:dyDescent="0.2">
      <c r="B38" s="18" t="s">
        <v>52</v>
      </c>
      <c r="C38" s="22">
        <v>6828</v>
      </c>
      <c r="D38" s="35">
        <v>1203</v>
      </c>
      <c r="E38" s="22">
        <v>1985</v>
      </c>
      <c r="F38" s="22">
        <v>1306</v>
      </c>
      <c r="G38" s="35">
        <v>759</v>
      </c>
      <c r="H38" s="35">
        <v>809</v>
      </c>
      <c r="I38" s="36">
        <v>766</v>
      </c>
    </row>
    <row r="39" spans="2:10" x14ac:dyDescent="0.2">
      <c r="B39" s="18" t="s">
        <v>53</v>
      </c>
      <c r="C39" s="35">
        <v>1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6">
        <v>1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40" t="s">
        <v>60</v>
      </c>
      <c r="C41" s="21">
        <v>74197</v>
      </c>
      <c r="D41" s="21">
        <v>13616</v>
      </c>
      <c r="E41" s="21">
        <v>16486</v>
      </c>
      <c r="F41" s="21">
        <v>9895</v>
      </c>
      <c r="G41" s="21">
        <v>10329</v>
      </c>
      <c r="H41" s="21">
        <v>11941</v>
      </c>
      <c r="I41" s="28">
        <v>11930</v>
      </c>
    </row>
    <row r="42" spans="2:10" x14ac:dyDescent="0.2">
      <c r="B42" s="18" t="s">
        <v>7</v>
      </c>
      <c r="C42" s="17">
        <v>248</v>
      </c>
      <c r="D42" s="17">
        <v>30</v>
      </c>
      <c r="E42" s="17">
        <v>29</v>
      </c>
      <c r="F42" s="17">
        <v>17</v>
      </c>
      <c r="G42" s="17">
        <v>80</v>
      </c>
      <c r="H42" s="17">
        <v>66</v>
      </c>
      <c r="I42" s="36">
        <v>26</v>
      </c>
    </row>
    <row r="43" spans="2:10" x14ac:dyDescent="0.2">
      <c r="B43" s="18" t="s">
        <v>8</v>
      </c>
      <c r="C43" s="17">
        <v>2035</v>
      </c>
      <c r="D43" s="17">
        <v>343</v>
      </c>
      <c r="E43" s="17">
        <v>278</v>
      </c>
      <c r="F43" s="17">
        <v>159</v>
      </c>
      <c r="G43" s="17">
        <v>477</v>
      </c>
      <c r="H43" s="17">
        <v>441</v>
      </c>
      <c r="I43" s="36">
        <v>337</v>
      </c>
    </row>
    <row r="44" spans="2:10" x14ac:dyDescent="0.2">
      <c r="B44" s="18" t="s">
        <v>9</v>
      </c>
      <c r="C44" s="17">
        <v>6749</v>
      </c>
      <c r="D44" s="17">
        <v>1309</v>
      </c>
      <c r="E44" s="17">
        <v>1026</v>
      </c>
      <c r="F44" s="17">
        <v>587</v>
      </c>
      <c r="G44" s="17">
        <v>1317</v>
      </c>
      <c r="H44" s="17">
        <v>1269</v>
      </c>
      <c r="I44" s="30">
        <v>1241</v>
      </c>
      <c r="J44" s="16"/>
    </row>
    <row r="45" spans="2:10" x14ac:dyDescent="0.2">
      <c r="B45" s="18" t="s">
        <v>10</v>
      </c>
      <c r="C45" s="17">
        <v>16889</v>
      </c>
      <c r="D45" s="17">
        <v>3431</v>
      </c>
      <c r="E45" s="17">
        <v>2906</v>
      </c>
      <c r="F45" s="17">
        <v>1643</v>
      </c>
      <c r="G45" s="17">
        <v>2538</v>
      </c>
      <c r="H45" s="17">
        <v>3181</v>
      </c>
      <c r="I45" s="30">
        <v>3190</v>
      </c>
      <c r="J45" s="16"/>
    </row>
    <row r="46" spans="2:10" x14ac:dyDescent="0.2">
      <c r="B46" s="18" t="s">
        <v>11</v>
      </c>
      <c r="C46" s="17">
        <v>2026</v>
      </c>
      <c r="D46" s="17">
        <v>363</v>
      </c>
      <c r="E46" s="17">
        <v>285</v>
      </c>
      <c r="F46" s="17">
        <v>175</v>
      </c>
      <c r="G46" s="17">
        <v>383</v>
      </c>
      <c r="H46" s="17">
        <v>425</v>
      </c>
      <c r="I46" s="38">
        <v>395</v>
      </c>
    </row>
    <row r="47" spans="2:10" x14ac:dyDescent="0.2">
      <c r="B47" s="18" t="s">
        <v>12</v>
      </c>
      <c r="C47" s="17">
        <v>2062</v>
      </c>
      <c r="D47" s="17">
        <v>349</v>
      </c>
      <c r="E47" s="17">
        <v>386</v>
      </c>
      <c r="F47" s="17">
        <v>192</v>
      </c>
      <c r="G47" s="17">
        <v>362</v>
      </c>
      <c r="H47" s="17">
        <v>389</v>
      </c>
      <c r="I47" s="37">
        <v>384</v>
      </c>
    </row>
    <row r="48" spans="2:10" x14ac:dyDescent="0.2">
      <c r="B48" s="18" t="s">
        <v>13</v>
      </c>
      <c r="C48" s="17">
        <v>11318</v>
      </c>
      <c r="D48" s="17">
        <v>2215</v>
      </c>
      <c r="E48" s="17">
        <v>2370</v>
      </c>
      <c r="F48" s="17">
        <v>1519</v>
      </c>
      <c r="G48" s="17">
        <v>1457</v>
      </c>
      <c r="H48" s="17">
        <v>1841</v>
      </c>
      <c r="I48" s="30">
        <v>1916</v>
      </c>
    </row>
    <row r="49" spans="2:9" x14ac:dyDescent="0.2">
      <c r="B49" s="18" t="s">
        <v>14</v>
      </c>
      <c r="C49" s="17">
        <v>1680</v>
      </c>
      <c r="D49" s="17">
        <v>294</v>
      </c>
      <c r="E49" s="17">
        <v>339</v>
      </c>
      <c r="F49" s="17">
        <v>236</v>
      </c>
      <c r="G49" s="17">
        <v>249</v>
      </c>
      <c r="H49" s="17">
        <v>272</v>
      </c>
      <c r="I49" s="37">
        <v>290</v>
      </c>
    </row>
    <row r="50" spans="2:9" x14ac:dyDescent="0.2">
      <c r="B50" s="18" t="s">
        <v>50</v>
      </c>
      <c r="C50" s="17">
        <v>4425</v>
      </c>
      <c r="D50" s="17">
        <v>811</v>
      </c>
      <c r="E50" s="17">
        <v>1107</v>
      </c>
      <c r="F50" s="17">
        <v>680</v>
      </c>
      <c r="G50" s="17">
        <v>518</v>
      </c>
      <c r="H50" s="17">
        <v>647</v>
      </c>
      <c r="I50" s="37">
        <v>662</v>
      </c>
    </row>
    <row r="51" spans="2:9" x14ac:dyDescent="0.2">
      <c r="B51" s="18" t="s">
        <v>16</v>
      </c>
      <c r="C51" s="17">
        <v>620</v>
      </c>
      <c r="D51" s="17">
        <v>112</v>
      </c>
      <c r="E51" s="17">
        <v>156</v>
      </c>
      <c r="F51" s="17">
        <v>79</v>
      </c>
      <c r="G51" s="17">
        <v>78</v>
      </c>
      <c r="H51" s="17">
        <v>107</v>
      </c>
      <c r="I51" s="37">
        <v>88</v>
      </c>
    </row>
    <row r="52" spans="2:9" x14ac:dyDescent="0.2">
      <c r="B52" s="18" t="s">
        <v>17</v>
      </c>
      <c r="C52" s="17">
        <v>18129</v>
      </c>
      <c r="D52" s="17">
        <v>3050</v>
      </c>
      <c r="E52" s="17">
        <v>5215</v>
      </c>
      <c r="F52" s="17">
        <v>3136</v>
      </c>
      <c r="G52" s="17">
        <v>2010</v>
      </c>
      <c r="H52" s="17">
        <v>2326</v>
      </c>
      <c r="I52" s="30">
        <v>2392</v>
      </c>
    </row>
    <row r="53" spans="2:9" x14ac:dyDescent="0.2">
      <c r="B53" s="18" t="s">
        <v>51</v>
      </c>
      <c r="C53" s="17">
        <v>561</v>
      </c>
      <c r="D53" s="17">
        <v>86</v>
      </c>
      <c r="E53" s="17">
        <v>126</v>
      </c>
      <c r="F53" s="17">
        <v>83</v>
      </c>
      <c r="G53" s="17">
        <v>75</v>
      </c>
      <c r="H53" s="17">
        <v>92</v>
      </c>
      <c r="I53" s="37">
        <v>99</v>
      </c>
    </row>
    <row r="54" spans="2:9" x14ac:dyDescent="0.2">
      <c r="B54" s="18" t="s">
        <v>52</v>
      </c>
      <c r="C54" s="17">
        <v>7455</v>
      </c>
      <c r="D54" s="17">
        <v>1223</v>
      </c>
      <c r="E54" s="17">
        <v>2263</v>
      </c>
      <c r="F54" s="17">
        <v>1389</v>
      </c>
      <c r="G54" s="17">
        <v>785</v>
      </c>
      <c r="H54" s="17">
        <v>885</v>
      </c>
      <c r="I54" s="37">
        <v>910</v>
      </c>
    </row>
    <row r="55" spans="2:9" x14ac:dyDescent="0.2">
      <c r="B55" s="18" t="s">
        <v>53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37"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54</v>
      </c>
    </row>
    <row r="85" spans="2:9" ht="36" customHeight="1" x14ac:dyDescent="0.2">
      <c r="B85" s="44" t="s">
        <v>57</v>
      </c>
      <c r="C85" s="45"/>
      <c r="D85" s="45"/>
      <c r="E85" s="45"/>
      <c r="F85" s="45"/>
      <c r="G85" s="45"/>
      <c r="H85" s="45"/>
      <c r="I85" s="45"/>
    </row>
  </sheetData>
  <mergeCells count="9">
    <mergeCell ref="E2:I2"/>
    <mergeCell ref="B85:I85"/>
    <mergeCell ref="C6:C7"/>
    <mergeCell ref="G6:G7"/>
    <mergeCell ref="H6:H7"/>
    <mergeCell ref="I6:I7"/>
    <mergeCell ref="D6:D7"/>
    <mergeCell ref="E6:E7"/>
    <mergeCell ref="F6:F7"/>
  </mergeCells>
  <phoneticPr fontId="0" type="noConversion"/>
  <hyperlinks>
    <hyperlink ref="A3" r:id="rId1" xr:uid="{6029EF9C-A37F-4258-AE81-61CFA9B44429}"/>
    <hyperlink ref="A4" r:id="rId2" xr:uid="{1720B3E2-F9D0-4359-BDA3-CCBA5941232C}"/>
    <hyperlink ref="E2" r:id="rId3" display="Encuesta de satisfacción" xr:uid="{FF651BDC-94CD-4CC4-B824-A4EE73D4717B}"/>
  </hyperlinks>
  <pageMargins left="0.55000000000000004" right="0.56000000000000005" top="0.39370078740157483" bottom="0.78740157480314965" header="0" footer="0.39370078740157483"/>
  <pageSetup paperSize="9" scale="67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topLeftCell="A43" workbookViewId="0">
      <selection activeCell="D60" sqref="D60"/>
    </sheetView>
  </sheetViews>
  <sheetFormatPr baseColWidth="10" defaultColWidth="11.42578125" defaultRowHeight="11.25" x14ac:dyDescent="0.2"/>
  <cols>
    <col min="1" max="1" width="11.42578125" style="1"/>
    <col min="2" max="2" width="35.85546875" style="1" customWidth="1"/>
    <col min="3" max="3" width="12.28515625" style="1" customWidth="1"/>
    <col min="4" max="4" width="10.140625" style="1" customWidth="1"/>
    <col min="5" max="5" width="13.140625" style="1" customWidth="1"/>
    <col min="6" max="7" width="10.140625" style="1" customWidth="1"/>
    <col min="8" max="8" width="12.85546875" style="1" customWidth="1"/>
    <col min="9" max="9" width="10.140625" style="1" customWidth="1"/>
    <col min="10" max="16384" width="11.42578125" style="1"/>
  </cols>
  <sheetData>
    <row r="1" spans="1:9" ht="12" thickBot="1" x14ac:dyDescent="0.25"/>
    <row r="2" spans="1:9" ht="20.25" thickTop="1" thickBot="1" x14ac:dyDescent="0.25">
      <c r="A2" s="23" t="s">
        <v>4</v>
      </c>
      <c r="B2" s="3" t="s">
        <v>21</v>
      </c>
    </row>
    <row r="3" spans="1:9" ht="11.25" customHeight="1" thickTop="1" thickBot="1" x14ac:dyDescent="0.25">
      <c r="A3" s="24" t="s">
        <v>5</v>
      </c>
      <c r="I3" s="2"/>
    </row>
    <row r="4" spans="1:9" ht="12.75" thickTop="1" thickBot="1" x14ac:dyDescent="0.25">
      <c r="A4" s="24" t="s">
        <v>6</v>
      </c>
      <c r="B4" s="4" t="str">
        <f>D06T0524!B4</f>
        <v>D.6.5. Población de 25 y más años por Nivel de estudios y Sexo a 1 de enero de 2024</v>
      </c>
      <c r="I4" s="5"/>
    </row>
    <row r="5" spans="1:9" ht="11.25" customHeight="1" thickTop="1" x14ac:dyDescent="0.2">
      <c r="B5" s="6"/>
      <c r="C5" s="31" t="s">
        <v>34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8" t="s">
        <v>27</v>
      </c>
    </row>
    <row r="6" spans="1:9" ht="11.25" customHeight="1" x14ac:dyDescent="0.2">
      <c r="B6" s="9"/>
      <c r="C6" s="46" t="s">
        <v>36</v>
      </c>
      <c r="D6" s="46" t="s">
        <v>28</v>
      </c>
      <c r="E6" s="46" t="s">
        <v>29</v>
      </c>
      <c r="F6" s="46" t="s">
        <v>30</v>
      </c>
      <c r="G6" s="46" t="s">
        <v>31</v>
      </c>
      <c r="H6" s="46" t="s">
        <v>32</v>
      </c>
      <c r="I6" s="48" t="s">
        <v>33</v>
      </c>
    </row>
    <row r="7" spans="1:9" ht="11.25" customHeight="1" x14ac:dyDescent="0.2">
      <c r="B7" s="10"/>
      <c r="C7" s="47" t="s">
        <v>35</v>
      </c>
      <c r="D7" s="47"/>
      <c r="E7" s="47"/>
      <c r="F7" s="47"/>
      <c r="G7" s="47"/>
      <c r="H7" s="47"/>
      <c r="I7" s="49"/>
    </row>
    <row r="8" spans="1:9" x14ac:dyDescent="0.2">
      <c r="B8" s="11"/>
      <c r="C8" s="12"/>
      <c r="D8" s="13"/>
      <c r="E8" s="13"/>
      <c r="F8" s="13"/>
      <c r="G8" s="13"/>
      <c r="H8" s="13"/>
      <c r="I8" s="27"/>
    </row>
    <row r="9" spans="1:9" x14ac:dyDescent="0.2">
      <c r="B9" s="20" t="s">
        <v>37</v>
      </c>
      <c r="C9" s="21">
        <f>D06T0524!C9</f>
        <v>134022</v>
      </c>
      <c r="D9" s="21">
        <f>D06T0524!D9</f>
        <v>24628</v>
      </c>
      <c r="E9" s="21">
        <f>D06T0524!E9</f>
        <v>29250</v>
      </c>
      <c r="F9" s="21">
        <f>D06T0524!F9</f>
        <v>17684</v>
      </c>
      <c r="G9" s="21">
        <f>D06T0524!G9</f>
        <v>18938</v>
      </c>
      <c r="H9" s="21">
        <f>D06T0524!H9</f>
        <v>22106</v>
      </c>
      <c r="I9" s="28">
        <f>D06T0524!I9</f>
        <v>21416</v>
      </c>
    </row>
    <row r="10" spans="1:9" x14ac:dyDescent="0.2">
      <c r="A10" s="25"/>
      <c r="B10" s="18" t="s">
        <v>7</v>
      </c>
      <c r="C10" s="21">
        <f>D06T0524!C10</f>
        <v>419</v>
      </c>
      <c r="D10" s="22">
        <f>D06T0524!D10</f>
        <v>52</v>
      </c>
      <c r="E10" s="22">
        <f>D06T0524!E10</f>
        <v>60</v>
      </c>
      <c r="F10" s="22">
        <f>D06T0524!F10</f>
        <v>27</v>
      </c>
      <c r="G10" s="22">
        <f>D06T0524!G10</f>
        <v>131</v>
      </c>
      <c r="H10" s="22">
        <f>D06T0524!H10</f>
        <v>97</v>
      </c>
      <c r="I10" s="29">
        <f>D06T0524!I10</f>
        <v>52</v>
      </c>
    </row>
    <row r="11" spans="1:9" x14ac:dyDescent="0.2">
      <c r="B11" s="18" t="s">
        <v>8</v>
      </c>
      <c r="C11" s="21">
        <f>D06T0524!C11</f>
        <v>3010</v>
      </c>
      <c r="D11" s="22">
        <f>D06T0524!D11</f>
        <v>532</v>
      </c>
      <c r="E11" s="22">
        <f>D06T0524!E11</f>
        <v>381</v>
      </c>
      <c r="F11" s="22">
        <f>D06T0524!F11</f>
        <v>220</v>
      </c>
      <c r="G11" s="22">
        <f>D06T0524!G11</f>
        <v>713</v>
      </c>
      <c r="H11" s="22">
        <f>D06T0524!H11</f>
        <v>658</v>
      </c>
      <c r="I11" s="29">
        <f>D06T0524!I11</f>
        <v>506</v>
      </c>
    </row>
    <row r="12" spans="1:9" x14ac:dyDescent="0.2">
      <c r="B12" s="18" t="s">
        <v>9</v>
      </c>
      <c r="C12" s="21">
        <f>D06T0524!C12</f>
        <v>10798</v>
      </c>
      <c r="D12" s="22">
        <f>D06T0524!D12</f>
        <v>2094</v>
      </c>
      <c r="E12" s="22">
        <f>D06T0524!E12</f>
        <v>1513</v>
      </c>
      <c r="F12" s="22">
        <f>D06T0524!F12</f>
        <v>849</v>
      </c>
      <c r="G12" s="22">
        <f>D06T0524!G12</f>
        <v>2207</v>
      </c>
      <c r="H12" s="22">
        <f>D06T0524!H12</f>
        <v>2182</v>
      </c>
      <c r="I12" s="29">
        <f>D06T0524!I12</f>
        <v>1953</v>
      </c>
    </row>
    <row r="13" spans="1:9" x14ac:dyDescent="0.2">
      <c r="B13" s="18" t="s">
        <v>10</v>
      </c>
      <c r="C13" s="21">
        <f>D06T0524!C13</f>
        <v>29771</v>
      </c>
      <c r="D13" s="22">
        <f>D06T0524!D13</f>
        <v>6119</v>
      </c>
      <c r="E13" s="22">
        <f>D06T0524!E13</f>
        <v>4652</v>
      </c>
      <c r="F13" s="22">
        <f>D06T0524!F13</f>
        <v>2649</v>
      </c>
      <c r="G13" s="22">
        <f>D06T0524!G13</f>
        <v>4641</v>
      </c>
      <c r="H13" s="22">
        <f>D06T0524!H13</f>
        <v>5985</v>
      </c>
      <c r="I13" s="29">
        <f>D06T0524!I13</f>
        <v>5725</v>
      </c>
    </row>
    <row r="14" spans="1:9" x14ac:dyDescent="0.2">
      <c r="B14" s="18" t="s">
        <v>11</v>
      </c>
      <c r="C14" s="21">
        <f>D06T0524!C14</f>
        <v>4002</v>
      </c>
      <c r="D14" s="22">
        <f>D06T0524!D14</f>
        <v>700</v>
      </c>
      <c r="E14" s="22">
        <f>D06T0524!E14</f>
        <v>552</v>
      </c>
      <c r="F14" s="22">
        <f>D06T0524!F14</f>
        <v>344</v>
      </c>
      <c r="G14" s="22">
        <f>D06T0524!G14</f>
        <v>771</v>
      </c>
      <c r="H14" s="22">
        <f>D06T0524!H14</f>
        <v>857</v>
      </c>
      <c r="I14" s="29">
        <f>D06T0524!I14</f>
        <v>778</v>
      </c>
    </row>
    <row r="15" spans="1:9" x14ac:dyDescent="0.2">
      <c r="B15" s="18" t="s">
        <v>12</v>
      </c>
      <c r="C15" s="21">
        <f>D06T0524!C15</f>
        <v>4670</v>
      </c>
      <c r="D15" s="22">
        <f>D06T0524!D15</f>
        <v>787</v>
      </c>
      <c r="E15" s="22">
        <f>D06T0524!E15</f>
        <v>774</v>
      </c>
      <c r="F15" s="22">
        <f>D06T0524!F15</f>
        <v>464</v>
      </c>
      <c r="G15" s="22">
        <f>D06T0524!G15</f>
        <v>818</v>
      </c>
      <c r="H15" s="22">
        <f>D06T0524!H15</f>
        <v>952</v>
      </c>
      <c r="I15" s="29">
        <f>D06T0524!I15</f>
        <v>875</v>
      </c>
    </row>
    <row r="16" spans="1:9" x14ac:dyDescent="0.2">
      <c r="B16" s="18" t="s">
        <v>13</v>
      </c>
      <c r="C16" s="21">
        <f>D06T0524!C16</f>
        <v>20962</v>
      </c>
      <c r="D16" s="22">
        <f>D06T0524!D16</f>
        <v>4126</v>
      </c>
      <c r="E16" s="22">
        <f>D06T0524!E16</f>
        <v>4308</v>
      </c>
      <c r="F16" s="22">
        <f>D06T0524!F16</f>
        <v>2637</v>
      </c>
      <c r="G16" s="22">
        <f>D06T0524!G16</f>
        <v>2768</v>
      </c>
      <c r="H16" s="22">
        <f>D06T0524!H16</f>
        <v>3545</v>
      </c>
      <c r="I16" s="29">
        <f>D06T0524!I16</f>
        <v>3578</v>
      </c>
    </row>
    <row r="17" spans="2:9" x14ac:dyDescent="0.2">
      <c r="B17" s="18" t="s">
        <v>14</v>
      </c>
      <c r="C17" s="21">
        <f>D06T0524!C17</f>
        <v>2611</v>
      </c>
      <c r="D17" s="22">
        <f>D06T0524!D17</f>
        <v>475</v>
      </c>
      <c r="E17" s="22">
        <f>D06T0524!E17</f>
        <v>521</v>
      </c>
      <c r="F17" s="22">
        <f>D06T0524!F17</f>
        <v>346</v>
      </c>
      <c r="G17" s="22">
        <f>D06T0524!G17</f>
        <v>360</v>
      </c>
      <c r="H17" s="22">
        <f>D06T0524!H17</f>
        <v>459</v>
      </c>
      <c r="I17" s="29">
        <f>D06T0524!I17</f>
        <v>450</v>
      </c>
    </row>
    <row r="18" spans="2:9" x14ac:dyDescent="0.2">
      <c r="B18" s="18" t="s">
        <v>15</v>
      </c>
      <c r="C18" s="21">
        <f>D06T0524!C18</f>
        <v>6408</v>
      </c>
      <c r="D18" s="22">
        <f>D06T0524!D18</f>
        <v>1182</v>
      </c>
      <c r="E18" s="22">
        <f>D06T0524!E18</f>
        <v>1571</v>
      </c>
      <c r="F18" s="22">
        <f>D06T0524!F18</f>
        <v>971</v>
      </c>
      <c r="G18" s="22">
        <f>D06T0524!G18</f>
        <v>778</v>
      </c>
      <c r="H18" s="22">
        <f>D06T0524!H18</f>
        <v>943</v>
      </c>
      <c r="I18" s="29">
        <f>D06T0524!I18</f>
        <v>963</v>
      </c>
    </row>
    <row r="19" spans="2:9" x14ac:dyDescent="0.2">
      <c r="B19" s="18" t="s">
        <v>16</v>
      </c>
      <c r="C19" s="21">
        <f>D06T0524!C19</f>
        <v>2231</v>
      </c>
      <c r="D19" s="22">
        <f>D06T0524!D19</f>
        <v>379</v>
      </c>
      <c r="E19" s="22">
        <f>D06T0524!E19</f>
        <v>540</v>
      </c>
      <c r="F19" s="22">
        <f>D06T0524!F19</f>
        <v>334</v>
      </c>
      <c r="G19" s="22">
        <f>D06T0524!G19</f>
        <v>295</v>
      </c>
      <c r="H19" s="22">
        <f>D06T0524!H19</f>
        <v>343</v>
      </c>
      <c r="I19" s="29">
        <f>D06T0524!I19</f>
        <v>340</v>
      </c>
    </row>
    <row r="20" spans="2:9" x14ac:dyDescent="0.2">
      <c r="B20" s="18" t="s">
        <v>17</v>
      </c>
      <c r="C20" s="21">
        <f>D06T0524!C20</f>
        <v>33676</v>
      </c>
      <c r="D20" s="22">
        <f>D06T0524!D20</f>
        <v>5568</v>
      </c>
      <c r="E20" s="22">
        <f>D06T0524!E20</f>
        <v>9871</v>
      </c>
      <c r="F20" s="22">
        <f>D06T0524!F20</f>
        <v>5967</v>
      </c>
      <c r="G20" s="22">
        <f>D06T0524!G20</f>
        <v>3743</v>
      </c>
      <c r="H20" s="22">
        <f>D06T0524!H20</f>
        <v>4197</v>
      </c>
      <c r="I20" s="29">
        <f>D06T0524!I20</f>
        <v>4330</v>
      </c>
    </row>
    <row r="21" spans="2:9" x14ac:dyDescent="0.2">
      <c r="B21" s="18" t="s">
        <v>18</v>
      </c>
      <c r="C21" s="21">
        <f>D06T0524!C21</f>
        <v>1180</v>
      </c>
      <c r="D21" s="22">
        <f>D06T0524!D21</f>
        <v>188</v>
      </c>
      <c r="E21" s="22">
        <f>D06T0524!E21</f>
        <v>259</v>
      </c>
      <c r="F21" s="22">
        <f>D06T0524!F21</f>
        <v>181</v>
      </c>
      <c r="G21" s="22">
        <f>D06T0524!G21</f>
        <v>169</v>
      </c>
      <c r="H21" s="22">
        <f>D06T0524!H21</f>
        <v>194</v>
      </c>
      <c r="I21" s="29">
        <f>D06T0524!I21</f>
        <v>189</v>
      </c>
    </row>
    <row r="22" spans="2:9" x14ac:dyDescent="0.2">
      <c r="B22" s="18" t="s">
        <v>19</v>
      </c>
      <c r="C22" s="21">
        <f>D06T0524!C22</f>
        <v>14283</v>
      </c>
      <c r="D22" s="22">
        <f>D06T0524!D22</f>
        <v>2426</v>
      </c>
      <c r="E22" s="22">
        <f>D06T0524!E22</f>
        <v>4248</v>
      </c>
      <c r="F22" s="22">
        <f>D06T0524!F22</f>
        <v>2695</v>
      </c>
      <c r="G22" s="22">
        <f>D06T0524!G22</f>
        <v>1544</v>
      </c>
      <c r="H22" s="22">
        <f>D06T0524!H22</f>
        <v>1694</v>
      </c>
      <c r="I22" s="29">
        <f>D06T0524!I22</f>
        <v>1676</v>
      </c>
    </row>
    <row r="23" spans="2:9" x14ac:dyDescent="0.2">
      <c r="B23" s="18" t="s">
        <v>20</v>
      </c>
      <c r="C23" s="21">
        <f>D06T0524!C23</f>
        <v>1</v>
      </c>
      <c r="D23" s="22">
        <f>D06T0524!D23</f>
        <v>0</v>
      </c>
      <c r="E23" s="22">
        <f>D06T0524!E23</f>
        <v>0</v>
      </c>
      <c r="F23" s="22">
        <f>D06T0524!F23</f>
        <v>0</v>
      </c>
      <c r="G23" s="22">
        <f>D06T0524!G23</f>
        <v>0</v>
      </c>
      <c r="H23" s="22">
        <f>D06T0524!H23</f>
        <v>0</v>
      </c>
      <c r="I23" s="29">
        <f>D06T0524!I23</f>
        <v>1</v>
      </c>
    </row>
    <row r="24" spans="2:9" x14ac:dyDescent="0.2">
      <c r="B24" s="18"/>
      <c r="C24" s="22"/>
      <c r="D24" s="22"/>
      <c r="E24" s="22"/>
      <c r="F24" s="22"/>
      <c r="G24" s="22"/>
      <c r="H24" s="22"/>
      <c r="I24" s="29"/>
    </row>
    <row r="25" spans="2:9" s="25" customFormat="1" x14ac:dyDescent="0.2">
      <c r="B25" s="19" t="s">
        <v>2</v>
      </c>
      <c r="C25" s="21">
        <f>D06T0524!C25</f>
        <v>59825</v>
      </c>
      <c r="D25" s="21">
        <f>D06T0524!D25</f>
        <v>11012</v>
      </c>
      <c r="E25" s="21">
        <f>D06T0524!E25</f>
        <v>12764</v>
      </c>
      <c r="F25" s="21">
        <f>D06T0524!F25</f>
        <v>7789</v>
      </c>
      <c r="G25" s="21">
        <f>D06T0524!G25</f>
        <v>8609</v>
      </c>
      <c r="H25" s="21">
        <f>D06T0524!H25</f>
        <v>10165</v>
      </c>
      <c r="I25" s="28">
        <f>D06T0524!I25</f>
        <v>9486</v>
      </c>
    </row>
    <row r="26" spans="2:9" x14ac:dyDescent="0.2">
      <c r="B26" s="18" t="s">
        <v>7</v>
      </c>
      <c r="C26" s="21">
        <f>D06T0524!C26</f>
        <v>171</v>
      </c>
      <c r="D26" s="22">
        <f>D06T0524!D26</f>
        <v>22</v>
      </c>
      <c r="E26" s="22">
        <f>D06T0524!E26</f>
        <v>31</v>
      </c>
      <c r="F26" s="22">
        <f>D06T0524!F26</f>
        <v>10</v>
      </c>
      <c r="G26" s="22">
        <f>D06T0524!G26</f>
        <v>51</v>
      </c>
      <c r="H26" s="22">
        <f>D06T0524!H26</f>
        <v>31</v>
      </c>
      <c r="I26" s="29">
        <f>D06T0524!I26</f>
        <v>26</v>
      </c>
    </row>
    <row r="27" spans="2:9" x14ac:dyDescent="0.2">
      <c r="B27" s="18" t="s">
        <v>8</v>
      </c>
      <c r="C27" s="21">
        <f>D06T0524!C27</f>
        <v>975</v>
      </c>
      <c r="D27" s="22">
        <f>D06T0524!D27</f>
        <v>189</v>
      </c>
      <c r="E27" s="22">
        <f>D06T0524!E27</f>
        <v>103</v>
      </c>
      <c r="F27" s="22">
        <f>D06T0524!F27</f>
        <v>61</v>
      </c>
      <c r="G27" s="22">
        <f>D06T0524!G27</f>
        <v>236</v>
      </c>
      <c r="H27" s="22">
        <f>D06T0524!H27</f>
        <v>217</v>
      </c>
      <c r="I27" s="29">
        <f>D06T0524!I27</f>
        <v>169</v>
      </c>
    </row>
    <row r="28" spans="2:9" x14ac:dyDescent="0.2">
      <c r="B28" s="18" t="s">
        <v>9</v>
      </c>
      <c r="C28" s="21">
        <f>D06T0524!C28</f>
        <v>4049</v>
      </c>
      <c r="D28" s="22">
        <f>D06T0524!D28</f>
        <v>785</v>
      </c>
      <c r="E28" s="22">
        <f>D06T0524!E28</f>
        <v>487</v>
      </c>
      <c r="F28" s="22">
        <f>D06T0524!F28</f>
        <v>262</v>
      </c>
      <c r="G28" s="22">
        <f>D06T0524!G28</f>
        <v>890</v>
      </c>
      <c r="H28" s="22">
        <f>D06T0524!H28</f>
        <v>913</v>
      </c>
      <c r="I28" s="29">
        <f>D06T0524!I28</f>
        <v>712</v>
      </c>
    </row>
    <row r="29" spans="2:9" x14ac:dyDescent="0.2">
      <c r="B29" s="18" t="s">
        <v>10</v>
      </c>
      <c r="C29" s="21">
        <f>D06T0524!C29</f>
        <v>12882</v>
      </c>
      <c r="D29" s="22">
        <f>D06T0524!D29</f>
        <v>2688</v>
      </c>
      <c r="E29" s="22">
        <f>D06T0524!E29</f>
        <v>1746</v>
      </c>
      <c r="F29" s="22">
        <f>D06T0524!F29</f>
        <v>1006</v>
      </c>
      <c r="G29" s="22">
        <f>D06T0524!G29</f>
        <v>2103</v>
      </c>
      <c r="H29" s="22">
        <f>D06T0524!H29</f>
        <v>2804</v>
      </c>
      <c r="I29" s="29">
        <f>D06T0524!I29</f>
        <v>2535</v>
      </c>
    </row>
    <row r="30" spans="2:9" x14ac:dyDescent="0.2">
      <c r="B30" s="18" t="s">
        <v>11</v>
      </c>
      <c r="C30" s="21">
        <f>D06T0524!C30</f>
        <v>1976</v>
      </c>
      <c r="D30" s="22">
        <f>D06T0524!D30</f>
        <v>337</v>
      </c>
      <c r="E30" s="22">
        <f>D06T0524!E30</f>
        <v>267</v>
      </c>
      <c r="F30" s="22">
        <f>D06T0524!F30</f>
        <v>169</v>
      </c>
      <c r="G30" s="22">
        <f>D06T0524!G30</f>
        <v>388</v>
      </c>
      <c r="H30" s="22">
        <f>D06T0524!H30</f>
        <v>432</v>
      </c>
      <c r="I30" s="29">
        <f>D06T0524!I30</f>
        <v>383</v>
      </c>
    </row>
    <row r="31" spans="2:9" x14ac:dyDescent="0.2">
      <c r="B31" s="18" t="s">
        <v>12</v>
      </c>
      <c r="C31" s="21">
        <f>D06T0524!C31</f>
        <v>2608</v>
      </c>
      <c r="D31" s="22">
        <f>D06T0524!D31</f>
        <v>438</v>
      </c>
      <c r="E31" s="22">
        <f>D06T0524!E31</f>
        <v>388</v>
      </c>
      <c r="F31" s="22">
        <f>D06T0524!F31</f>
        <v>272</v>
      </c>
      <c r="G31" s="22">
        <f>D06T0524!G31</f>
        <v>456</v>
      </c>
      <c r="H31" s="22">
        <f>D06T0524!H31</f>
        <v>563</v>
      </c>
      <c r="I31" s="29">
        <f>D06T0524!I31</f>
        <v>491</v>
      </c>
    </row>
    <row r="32" spans="2:9" x14ac:dyDescent="0.2">
      <c r="B32" s="18" t="s">
        <v>13</v>
      </c>
      <c r="C32" s="21">
        <f>D06T0524!C32</f>
        <v>9644</v>
      </c>
      <c r="D32" s="22">
        <f>D06T0524!D32</f>
        <v>1911</v>
      </c>
      <c r="E32" s="22">
        <f>D06T0524!E32</f>
        <v>1938</v>
      </c>
      <c r="F32" s="22">
        <f>D06T0524!F32</f>
        <v>1118</v>
      </c>
      <c r="G32" s="22">
        <f>D06T0524!G32</f>
        <v>1311</v>
      </c>
      <c r="H32" s="22">
        <f>D06T0524!H32</f>
        <v>1704</v>
      </c>
      <c r="I32" s="29">
        <f>D06T0524!I32</f>
        <v>1662</v>
      </c>
    </row>
    <row r="33" spans="2:10" x14ac:dyDescent="0.2">
      <c r="B33" s="18" t="s">
        <v>14</v>
      </c>
      <c r="C33" s="21">
        <f>D06T0524!C33</f>
        <v>931</v>
      </c>
      <c r="D33" s="22">
        <f>D06T0524!D33</f>
        <v>181</v>
      </c>
      <c r="E33" s="22">
        <f>D06T0524!E33</f>
        <v>182</v>
      </c>
      <c r="F33" s="22">
        <f>D06T0524!F33</f>
        <v>110</v>
      </c>
      <c r="G33" s="22">
        <f>D06T0524!G33</f>
        <v>111</v>
      </c>
      <c r="H33" s="22">
        <f>D06T0524!H33</f>
        <v>187</v>
      </c>
      <c r="I33" s="29">
        <f>D06T0524!I33</f>
        <v>160</v>
      </c>
    </row>
    <row r="34" spans="2:10" x14ac:dyDescent="0.2">
      <c r="B34" s="18" t="s">
        <v>15</v>
      </c>
      <c r="C34" s="21">
        <f>D06T0524!C34</f>
        <v>1983</v>
      </c>
      <c r="D34" s="22">
        <f>D06T0524!D34</f>
        <v>371</v>
      </c>
      <c r="E34" s="22">
        <f>D06T0524!E34</f>
        <v>464</v>
      </c>
      <c r="F34" s="22">
        <f>D06T0524!F34</f>
        <v>291</v>
      </c>
      <c r="G34" s="22">
        <f>D06T0524!G34</f>
        <v>260</v>
      </c>
      <c r="H34" s="22">
        <f>D06T0524!H34</f>
        <v>296</v>
      </c>
      <c r="I34" s="29">
        <f>D06T0524!I34</f>
        <v>301</v>
      </c>
    </row>
    <row r="35" spans="2:10" x14ac:dyDescent="0.2">
      <c r="B35" s="18" t="s">
        <v>16</v>
      </c>
      <c r="C35" s="21">
        <f>D06T0524!C35</f>
        <v>1611</v>
      </c>
      <c r="D35" s="22">
        <f>D06T0524!D35</f>
        <v>267</v>
      </c>
      <c r="E35" s="22">
        <f>D06T0524!E35</f>
        <v>384</v>
      </c>
      <c r="F35" s="22">
        <f>D06T0524!F35</f>
        <v>255</v>
      </c>
      <c r="G35" s="22">
        <f>D06T0524!G35</f>
        <v>217</v>
      </c>
      <c r="H35" s="22">
        <f>D06T0524!H35</f>
        <v>236</v>
      </c>
      <c r="I35" s="29">
        <f>D06T0524!I35</f>
        <v>252</v>
      </c>
    </row>
    <row r="36" spans="2:10" x14ac:dyDescent="0.2">
      <c r="B36" s="18" t="s">
        <v>17</v>
      </c>
      <c r="C36" s="21">
        <f>D06T0524!C36</f>
        <v>15547</v>
      </c>
      <c r="D36" s="22">
        <f>D06T0524!D36</f>
        <v>2518</v>
      </c>
      <c r="E36" s="22">
        <f>D06T0524!E36</f>
        <v>4656</v>
      </c>
      <c r="F36" s="22">
        <f>D06T0524!F36</f>
        <v>2831</v>
      </c>
      <c r="G36" s="22">
        <f>D06T0524!G36</f>
        <v>1733</v>
      </c>
      <c r="H36" s="22">
        <f>D06T0524!H36</f>
        <v>1871</v>
      </c>
      <c r="I36" s="29">
        <f>D06T0524!I36</f>
        <v>1938</v>
      </c>
    </row>
    <row r="37" spans="2:10" x14ac:dyDescent="0.2">
      <c r="B37" s="18" t="s">
        <v>18</v>
      </c>
      <c r="C37" s="21">
        <f>D06T0524!C37</f>
        <v>619</v>
      </c>
      <c r="D37" s="22">
        <f>D06T0524!D37</f>
        <v>102</v>
      </c>
      <c r="E37" s="22">
        <f>D06T0524!E37</f>
        <v>133</v>
      </c>
      <c r="F37" s="22">
        <f>D06T0524!F37</f>
        <v>98</v>
      </c>
      <c r="G37" s="22">
        <f>D06T0524!G37</f>
        <v>94</v>
      </c>
      <c r="H37" s="22">
        <f>D06T0524!H37</f>
        <v>102</v>
      </c>
      <c r="I37" s="29">
        <f>D06T0524!I37</f>
        <v>90</v>
      </c>
    </row>
    <row r="38" spans="2:10" x14ac:dyDescent="0.2">
      <c r="B38" s="18" t="s">
        <v>19</v>
      </c>
      <c r="C38" s="21">
        <f>D06T0524!C38</f>
        <v>6828</v>
      </c>
      <c r="D38" s="22">
        <f>D06T0524!D38</f>
        <v>1203</v>
      </c>
      <c r="E38" s="22">
        <f>D06T0524!E38</f>
        <v>1985</v>
      </c>
      <c r="F38" s="22">
        <f>D06T0524!F38</f>
        <v>1306</v>
      </c>
      <c r="G38" s="22">
        <f>D06T0524!G38</f>
        <v>759</v>
      </c>
      <c r="H38" s="22">
        <f>D06T0524!H38</f>
        <v>809</v>
      </c>
      <c r="I38" s="29">
        <f>D06T0524!I38</f>
        <v>766</v>
      </c>
    </row>
    <row r="39" spans="2:10" x14ac:dyDescent="0.2">
      <c r="B39" s="18" t="s">
        <v>20</v>
      </c>
      <c r="C39" s="21">
        <f>D06T0524!C39</f>
        <v>1</v>
      </c>
      <c r="D39" s="22">
        <f>D06T0524!D39</f>
        <v>0</v>
      </c>
      <c r="E39" s="22">
        <f>D06T0524!E39</f>
        <v>0</v>
      </c>
      <c r="F39" s="22">
        <f>D06T0524!F39</f>
        <v>0</v>
      </c>
      <c r="G39" s="22">
        <f>D06T0524!G39</f>
        <v>0</v>
      </c>
      <c r="H39" s="22">
        <f>D06T0524!H39</f>
        <v>0</v>
      </c>
      <c r="I39" s="29">
        <f>D06T0524!I39</f>
        <v>1</v>
      </c>
    </row>
    <row r="40" spans="2:10" x14ac:dyDescent="0.2">
      <c r="B40" s="18"/>
      <c r="C40" s="22"/>
      <c r="D40" s="22"/>
      <c r="E40" s="22"/>
      <c r="F40" s="22"/>
      <c r="G40" s="22"/>
      <c r="H40" s="22"/>
      <c r="I40" s="29"/>
    </row>
    <row r="41" spans="2:10" x14ac:dyDescent="0.2">
      <c r="B41" s="19" t="s">
        <v>3</v>
      </c>
      <c r="C41" s="21">
        <f>D06T0524!C41</f>
        <v>74197</v>
      </c>
      <c r="D41" s="21">
        <f>D06T0524!D41</f>
        <v>13616</v>
      </c>
      <c r="E41" s="21">
        <f>D06T0524!E41</f>
        <v>16486</v>
      </c>
      <c r="F41" s="21">
        <f>D06T0524!F41</f>
        <v>9895</v>
      </c>
      <c r="G41" s="21">
        <f>D06T0524!G41</f>
        <v>10329</v>
      </c>
      <c r="H41" s="21">
        <f>D06T0524!H41</f>
        <v>11941</v>
      </c>
      <c r="I41" s="28">
        <f>D06T0524!I41</f>
        <v>11930</v>
      </c>
    </row>
    <row r="42" spans="2:10" x14ac:dyDescent="0.2">
      <c r="B42" s="18" t="s">
        <v>7</v>
      </c>
      <c r="C42" s="21">
        <f>D06T0524!C42</f>
        <v>248</v>
      </c>
      <c r="D42" s="22">
        <f>D06T0524!D42</f>
        <v>30</v>
      </c>
      <c r="E42" s="22">
        <f>D06T0524!E42</f>
        <v>29</v>
      </c>
      <c r="F42" s="22">
        <f>D06T0524!F42</f>
        <v>17</v>
      </c>
      <c r="G42" s="22">
        <f>D06T0524!G42</f>
        <v>80</v>
      </c>
      <c r="H42" s="22">
        <f>D06T0524!H42</f>
        <v>66</v>
      </c>
      <c r="I42" s="29">
        <f>D06T0524!I42</f>
        <v>26</v>
      </c>
    </row>
    <row r="43" spans="2:10" x14ac:dyDescent="0.2">
      <c r="B43" s="18" t="s">
        <v>8</v>
      </c>
      <c r="C43" s="21">
        <f>D06T0524!C43</f>
        <v>2035</v>
      </c>
      <c r="D43" s="22">
        <f>D06T0524!D43</f>
        <v>343</v>
      </c>
      <c r="E43" s="22">
        <f>D06T0524!E43</f>
        <v>278</v>
      </c>
      <c r="F43" s="22">
        <f>D06T0524!F43</f>
        <v>159</v>
      </c>
      <c r="G43" s="22">
        <f>D06T0524!G43</f>
        <v>477</v>
      </c>
      <c r="H43" s="22">
        <f>D06T0524!H43</f>
        <v>441</v>
      </c>
      <c r="I43" s="29">
        <f>D06T0524!I43</f>
        <v>337</v>
      </c>
    </row>
    <row r="44" spans="2:10" x14ac:dyDescent="0.2">
      <c r="B44" s="18" t="s">
        <v>9</v>
      </c>
      <c r="C44" s="21">
        <f>D06T0524!C44</f>
        <v>6749</v>
      </c>
      <c r="D44" s="22">
        <f>D06T0524!D44</f>
        <v>1309</v>
      </c>
      <c r="E44" s="22">
        <f>D06T0524!E44</f>
        <v>1026</v>
      </c>
      <c r="F44" s="22">
        <f>D06T0524!F44</f>
        <v>587</v>
      </c>
      <c r="G44" s="22">
        <f>D06T0524!G44</f>
        <v>1317</v>
      </c>
      <c r="H44" s="22">
        <f>D06T0524!H44</f>
        <v>1269</v>
      </c>
      <c r="I44" s="29">
        <f>D06T0524!I44</f>
        <v>1241</v>
      </c>
      <c r="J44" s="16"/>
    </row>
    <row r="45" spans="2:10" x14ac:dyDescent="0.2">
      <c r="B45" s="18" t="s">
        <v>10</v>
      </c>
      <c r="C45" s="21">
        <f>D06T0524!C45</f>
        <v>16889</v>
      </c>
      <c r="D45" s="22">
        <f>D06T0524!D45</f>
        <v>3431</v>
      </c>
      <c r="E45" s="22">
        <f>D06T0524!E45</f>
        <v>2906</v>
      </c>
      <c r="F45" s="22">
        <f>D06T0524!F45</f>
        <v>1643</v>
      </c>
      <c r="G45" s="22">
        <f>D06T0524!G45</f>
        <v>2538</v>
      </c>
      <c r="H45" s="22">
        <f>D06T0524!H45</f>
        <v>3181</v>
      </c>
      <c r="I45" s="29">
        <f>D06T0524!I45</f>
        <v>3190</v>
      </c>
      <c r="J45" s="16"/>
    </row>
    <row r="46" spans="2:10" x14ac:dyDescent="0.2">
      <c r="B46" s="18" t="s">
        <v>11</v>
      </c>
      <c r="C46" s="21">
        <f>D06T0524!C46</f>
        <v>2026</v>
      </c>
      <c r="D46" s="22">
        <f>D06T0524!D46</f>
        <v>363</v>
      </c>
      <c r="E46" s="22">
        <f>D06T0524!E46</f>
        <v>285</v>
      </c>
      <c r="F46" s="22">
        <f>D06T0524!F46</f>
        <v>175</v>
      </c>
      <c r="G46" s="22">
        <f>D06T0524!G46</f>
        <v>383</v>
      </c>
      <c r="H46" s="22">
        <f>D06T0524!H46</f>
        <v>425</v>
      </c>
      <c r="I46" s="29">
        <f>D06T0524!I46</f>
        <v>395</v>
      </c>
    </row>
    <row r="47" spans="2:10" x14ac:dyDescent="0.2">
      <c r="B47" s="18" t="s">
        <v>12</v>
      </c>
      <c r="C47" s="21">
        <f>D06T0524!C47</f>
        <v>2062</v>
      </c>
      <c r="D47" s="22">
        <f>D06T0524!D47</f>
        <v>349</v>
      </c>
      <c r="E47" s="22">
        <f>D06T0524!E47</f>
        <v>386</v>
      </c>
      <c r="F47" s="22">
        <f>D06T0524!F47</f>
        <v>192</v>
      </c>
      <c r="G47" s="22">
        <f>D06T0524!G47</f>
        <v>362</v>
      </c>
      <c r="H47" s="22">
        <f>D06T0524!H47</f>
        <v>389</v>
      </c>
      <c r="I47" s="29">
        <f>D06T0524!I47</f>
        <v>384</v>
      </c>
    </row>
    <row r="48" spans="2:10" x14ac:dyDescent="0.2">
      <c r="B48" s="18" t="s">
        <v>13</v>
      </c>
      <c r="C48" s="21">
        <f>D06T0524!C48</f>
        <v>11318</v>
      </c>
      <c r="D48" s="22">
        <f>D06T0524!D48</f>
        <v>2215</v>
      </c>
      <c r="E48" s="22">
        <f>D06T0524!E48</f>
        <v>2370</v>
      </c>
      <c r="F48" s="22">
        <f>D06T0524!F48</f>
        <v>1519</v>
      </c>
      <c r="G48" s="22">
        <f>D06T0524!G48</f>
        <v>1457</v>
      </c>
      <c r="H48" s="22">
        <f>D06T0524!H48</f>
        <v>1841</v>
      </c>
      <c r="I48" s="29">
        <f>D06T0524!I48</f>
        <v>1916</v>
      </c>
    </row>
    <row r="49" spans="2:9" x14ac:dyDescent="0.2">
      <c r="B49" s="18" t="s">
        <v>14</v>
      </c>
      <c r="C49" s="21">
        <f>D06T0524!C49</f>
        <v>1680</v>
      </c>
      <c r="D49" s="22">
        <f>D06T0524!D49</f>
        <v>294</v>
      </c>
      <c r="E49" s="22">
        <f>D06T0524!E49</f>
        <v>339</v>
      </c>
      <c r="F49" s="22">
        <f>D06T0524!F49</f>
        <v>236</v>
      </c>
      <c r="G49" s="22">
        <f>D06T0524!G49</f>
        <v>249</v>
      </c>
      <c r="H49" s="22">
        <f>D06T0524!H49</f>
        <v>272</v>
      </c>
      <c r="I49" s="29">
        <f>D06T0524!I49</f>
        <v>290</v>
      </c>
    </row>
    <row r="50" spans="2:9" x14ac:dyDescent="0.2">
      <c r="B50" s="18" t="s">
        <v>15</v>
      </c>
      <c r="C50" s="21">
        <f>D06T0524!C50</f>
        <v>4425</v>
      </c>
      <c r="D50" s="22">
        <f>D06T0524!D50</f>
        <v>811</v>
      </c>
      <c r="E50" s="22">
        <f>D06T0524!E50</f>
        <v>1107</v>
      </c>
      <c r="F50" s="22">
        <f>D06T0524!F50</f>
        <v>680</v>
      </c>
      <c r="G50" s="22">
        <f>D06T0524!G50</f>
        <v>518</v>
      </c>
      <c r="H50" s="22">
        <f>D06T0524!H50</f>
        <v>647</v>
      </c>
      <c r="I50" s="29">
        <f>D06T0524!I50</f>
        <v>662</v>
      </c>
    </row>
    <row r="51" spans="2:9" x14ac:dyDescent="0.2">
      <c r="B51" s="18" t="s">
        <v>16</v>
      </c>
      <c r="C51" s="21">
        <f>D06T0524!C51</f>
        <v>620</v>
      </c>
      <c r="D51" s="22">
        <f>D06T0524!D51</f>
        <v>112</v>
      </c>
      <c r="E51" s="22">
        <f>D06T0524!E51</f>
        <v>156</v>
      </c>
      <c r="F51" s="22">
        <f>D06T0524!F51</f>
        <v>79</v>
      </c>
      <c r="G51" s="22">
        <f>D06T0524!G51</f>
        <v>78</v>
      </c>
      <c r="H51" s="22">
        <f>D06T0524!H51</f>
        <v>107</v>
      </c>
      <c r="I51" s="29">
        <f>D06T0524!I51</f>
        <v>88</v>
      </c>
    </row>
    <row r="52" spans="2:9" x14ac:dyDescent="0.2">
      <c r="B52" s="18" t="s">
        <v>17</v>
      </c>
      <c r="C52" s="21">
        <f>D06T0524!C52</f>
        <v>18129</v>
      </c>
      <c r="D52" s="22">
        <f>D06T0524!D52</f>
        <v>3050</v>
      </c>
      <c r="E52" s="22">
        <f>D06T0524!E52</f>
        <v>5215</v>
      </c>
      <c r="F52" s="22">
        <f>D06T0524!F52</f>
        <v>3136</v>
      </c>
      <c r="G52" s="22">
        <f>D06T0524!G52</f>
        <v>2010</v>
      </c>
      <c r="H52" s="22">
        <f>D06T0524!H52</f>
        <v>2326</v>
      </c>
      <c r="I52" s="29">
        <f>D06T0524!I52</f>
        <v>2392</v>
      </c>
    </row>
    <row r="53" spans="2:9" x14ac:dyDescent="0.2">
      <c r="B53" s="18" t="s">
        <v>18</v>
      </c>
      <c r="C53" s="21">
        <f>D06T0524!C53</f>
        <v>561</v>
      </c>
      <c r="D53" s="22">
        <f>D06T0524!D53</f>
        <v>86</v>
      </c>
      <c r="E53" s="22">
        <f>D06T0524!E53</f>
        <v>126</v>
      </c>
      <c r="F53" s="22">
        <f>D06T0524!F53</f>
        <v>83</v>
      </c>
      <c r="G53" s="22">
        <f>D06T0524!G53</f>
        <v>75</v>
      </c>
      <c r="H53" s="22">
        <f>D06T0524!H53</f>
        <v>92</v>
      </c>
      <c r="I53" s="29">
        <f>D06T0524!I53</f>
        <v>99</v>
      </c>
    </row>
    <row r="54" spans="2:9" x14ac:dyDescent="0.2">
      <c r="B54" s="18" t="s">
        <v>19</v>
      </c>
      <c r="C54" s="21">
        <f>D06T0524!C54</f>
        <v>7455</v>
      </c>
      <c r="D54" s="22">
        <f>D06T0524!D54</f>
        <v>1223</v>
      </c>
      <c r="E54" s="22">
        <f>D06T0524!E54</f>
        <v>2263</v>
      </c>
      <c r="F54" s="22">
        <f>D06T0524!F54</f>
        <v>1389</v>
      </c>
      <c r="G54" s="22">
        <f>D06T0524!G54</f>
        <v>785</v>
      </c>
      <c r="H54" s="22">
        <f>D06T0524!H54</f>
        <v>885</v>
      </c>
      <c r="I54" s="29">
        <f>D06T0524!I54</f>
        <v>910</v>
      </c>
    </row>
    <row r="55" spans="2:9" x14ac:dyDescent="0.2">
      <c r="B55" s="18" t="s">
        <v>20</v>
      </c>
      <c r="C55" s="21">
        <f>D06T0524!C55</f>
        <v>0</v>
      </c>
      <c r="D55" s="22">
        <f>D06T0524!D55</f>
        <v>0</v>
      </c>
      <c r="E55" s="22">
        <f>D06T0524!E55</f>
        <v>0</v>
      </c>
      <c r="F55" s="22">
        <f>D06T0524!F55</f>
        <v>0</v>
      </c>
      <c r="G55" s="22">
        <f>D06T0524!G55</f>
        <v>0</v>
      </c>
      <c r="H55" s="22">
        <f>D06T0524!H55</f>
        <v>0</v>
      </c>
      <c r="I55" s="29">
        <f>D06T0524!I55</f>
        <v>0</v>
      </c>
    </row>
    <row r="56" spans="2:9" x14ac:dyDescent="0.2">
      <c r="B56" s="14"/>
      <c r="C56" s="15"/>
      <c r="D56" s="15"/>
      <c r="E56" s="15"/>
      <c r="F56" s="15"/>
      <c r="G56" s="15"/>
      <c r="H56" s="15"/>
      <c r="I56" s="26"/>
    </row>
    <row r="57" spans="2:9" x14ac:dyDescent="0.2">
      <c r="B57" s="1" t="s">
        <v>1</v>
      </c>
    </row>
    <row r="59" spans="2:9" x14ac:dyDescent="0.2">
      <c r="B59" s="32" t="s">
        <v>0</v>
      </c>
      <c r="C59" s="33" t="s">
        <v>49</v>
      </c>
      <c r="D59" s="33" t="s">
        <v>43</v>
      </c>
      <c r="E59" s="33" t="s">
        <v>44</v>
      </c>
      <c r="F59" s="33" t="s">
        <v>45</v>
      </c>
      <c r="G59" s="33" t="s">
        <v>46</v>
      </c>
      <c r="H59" s="33" t="s">
        <v>47</v>
      </c>
      <c r="I59" s="33" t="s">
        <v>48</v>
      </c>
    </row>
    <row r="60" spans="2:9" x14ac:dyDescent="0.2">
      <c r="B60" s="1" t="s">
        <v>38</v>
      </c>
      <c r="C60" s="34">
        <f>SUM(C10:C12)*100/C9</f>
        <v>10.61542134873379</v>
      </c>
      <c r="D60" s="34">
        <f t="shared" ref="D60:I60" si="0">SUM(D10:D12)*100/D9</f>
        <v>10.873802176384602</v>
      </c>
      <c r="E60" s="34">
        <f t="shared" si="0"/>
        <v>6.6803418803418806</v>
      </c>
      <c r="F60" s="34">
        <f t="shared" si="0"/>
        <v>6.1976928296765434</v>
      </c>
      <c r="G60" s="34">
        <f t="shared" si="0"/>
        <v>16.110465730277749</v>
      </c>
      <c r="H60" s="34">
        <f t="shared" si="0"/>
        <v>13.285985705238398</v>
      </c>
      <c r="I60" s="34">
        <f t="shared" si="0"/>
        <v>11.724878595442659</v>
      </c>
    </row>
    <row r="61" spans="2:9" x14ac:dyDescent="0.2">
      <c r="B61" s="1" t="s">
        <v>39</v>
      </c>
      <c r="C61" s="34">
        <f>SUM(C18:C22)*100/C9</f>
        <v>43.110832549879873</v>
      </c>
      <c r="D61" s="34">
        <f t="shared" ref="D61:I61" si="1">SUM(D18:D22)*100/D9</f>
        <v>39.560662660386555</v>
      </c>
      <c r="E61" s="34">
        <f t="shared" si="1"/>
        <v>56.372649572649571</v>
      </c>
      <c r="F61" s="34">
        <f t="shared" si="1"/>
        <v>57.385206966749607</v>
      </c>
      <c r="G61" s="34">
        <f t="shared" si="1"/>
        <v>34.47565740838526</v>
      </c>
      <c r="H61" s="34">
        <f t="shared" si="1"/>
        <v>33.343888537048763</v>
      </c>
      <c r="I61" s="34">
        <f t="shared" si="1"/>
        <v>35.011206574523719</v>
      </c>
    </row>
    <row r="63" spans="2:9" x14ac:dyDescent="0.2">
      <c r="B63" s="19" t="s">
        <v>40</v>
      </c>
    </row>
    <row r="64" spans="2:9" x14ac:dyDescent="0.2">
      <c r="B64" s="1" t="s">
        <v>41</v>
      </c>
      <c r="C64" s="34">
        <v>12.449200798940502</v>
      </c>
      <c r="D64" s="34">
        <v>12.449200798940502</v>
      </c>
      <c r="E64" s="34">
        <v>12.449200798940502</v>
      </c>
      <c r="F64" s="34">
        <v>12.449200798940502</v>
      </c>
      <c r="G64" s="34">
        <v>12.449200798940502</v>
      </c>
      <c r="H64" s="34">
        <v>12.449200798940502</v>
      </c>
      <c r="I64" s="34">
        <v>12.449200798940502</v>
      </c>
    </row>
    <row r="65" spans="2:9" x14ac:dyDescent="0.2">
      <c r="B65" s="1" t="s">
        <v>42</v>
      </c>
      <c r="C65" s="34">
        <v>39.597321181973363</v>
      </c>
      <c r="D65" s="34">
        <v>39.597321181973363</v>
      </c>
      <c r="E65" s="34">
        <v>39.597321181973363</v>
      </c>
      <c r="F65" s="34">
        <v>39.597321181973363</v>
      </c>
      <c r="G65" s="34">
        <v>39.597321181973363</v>
      </c>
      <c r="H65" s="34">
        <v>39.597321181973363</v>
      </c>
      <c r="I65" s="34">
        <v>39.597321181973363</v>
      </c>
    </row>
  </sheetData>
  <mergeCells count="7">
    <mergeCell ref="G6:G7"/>
    <mergeCell ref="H6:H7"/>
    <mergeCell ref="I6:I7"/>
    <mergeCell ref="C6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D06T0524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2012-11-21T10:02:15Z</cp:lastPrinted>
  <dcterms:created xsi:type="dcterms:W3CDTF">1999-02-22T12:47:20Z</dcterms:created>
  <dcterms:modified xsi:type="dcterms:W3CDTF">2024-08-19T09:46:22Z</dcterms:modified>
</cp:coreProperties>
</file>