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8. Fuencarral-El Pardo\"/>
    </mc:Choice>
  </mc:AlternateContent>
  <xr:revisionPtr revIDLastSave="0" documentId="13_ncr:1_{849F2F2E-BE23-48CE-9D0A-4627639A5EB5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08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  <c r="I62" i="1"/>
  <c r="J62" i="1"/>
  <c r="H62" i="1"/>
  <c r="G62" i="1"/>
  <c r="F62" i="1"/>
  <c r="E62" i="1"/>
  <c r="C62" i="1"/>
</calcChain>
</file>

<file path=xl/sharedStrings.xml><?xml version="1.0" encoding="utf-8"?>
<sst xmlns="http://schemas.openxmlformats.org/spreadsheetml/2006/main" count="89" uniqueCount="59">
  <si>
    <t xml:space="preserve">  81.</t>
  </si>
  <si>
    <t>82.</t>
  </si>
  <si>
    <t>83.</t>
  </si>
  <si>
    <t xml:space="preserve">  84.</t>
  </si>
  <si>
    <t xml:space="preserve">  85.</t>
  </si>
  <si>
    <t xml:space="preserve">  86.</t>
  </si>
  <si>
    <t xml:space="preserve">  87.</t>
  </si>
  <si>
    <t xml:space="preserve">  88.</t>
  </si>
  <si>
    <t>Valverde</t>
  </si>
  <si>
    <t xml:space="preserve"> Mirasierra</t>
  </si>
  <si>
    <t>Características</t>
  </si>
  <si>
    <t xml:space="preserve">   Nacimientos</t>
  </si>
  <si>
    <t xml:space="preserve">   Defunciones</t>
  </si>
  <si>
    <t xml:space="preserve">  % Extranjeros</t>
  </si>
  <si>
    <t>El Pardo</t>
  </si>
  <si>
    <t>La Paz</t>
  </si>
  <si>
    <t>El Goloso</t>
  </si>
  <si>
    <t>..</t>
  </si>
  <si>
    <t xml:space="preserve">D.8.1. Características generales </t>
  </si>
  <si>
    <t>Ver "Fuentes, notas y conceptos".</t>
  </si>
  <si>
    <t xml:space="preserve"> Fuentelarreina</t>
  </si>
  <si>
    <t xml:space="preserve">  Peñagrande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</si>
  <si>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</si>
  <si>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</si>
  <si>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</si>
  <si>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</si>
  <si>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</si>
  <si>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</si>
  <si>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</si>
  <si>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</si>
  <si>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</si>
  <si>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</si>
  <si>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</si>
  <si>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</si>
  <si>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</si>
  <si>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</si>
  <si>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</si>
  <si>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</si>
  <si>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</si>
  <si>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 xml:space="preserve">08. </t>
  </si>
  <si>
    <t>FUENCARRAL-EL PARDO</t>
  </si>
  <si>
    <t>D08. FUENCARRAL-EL PARDO.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</si>
  <si>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</si>
  <si>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</si>
  <si>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</si>
  <si>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Pilar</t>
  </si>
  <si>
    <t>Si desea participar en nuestra encuesta satisfacción, pinche aquí</t>
  </si>
  <si>
    <t>NOTAS: (1) Superficie revisada según seccionado 2017</t>
  </si>
  <si>
    <t xml:space="preserve">                (3) En el Barrio Valverde, a efectos de Viviendas de segunda mano, hay que destacar el área de Tres Olivos y el PAU Las Tablas con los siguientes valores:  
                         para el año 2021: Tres Olivos  2.652  Las Tablas   4.111
                         para el año 2022: Tres Olivos  2.745  Las Tablas   4.181    
                     En el Barrio El Goloso, a efectos de Vivienda de segunda mano, hay que destacar el PAU Montecarmelo con los siguientes valores:
                         para el año 2021: sin datos    
                         para el año 2022: 4.721</t>
  </si>
  <si>
    <t xml:space="preserve">               (4) La suma total de Turismos incluye "No consta barrio"</t>
  </si>
  <si>
    <t>Densidad (hab./Ha) 01/01/2024</t>
  </si>
  <si>
    <t xml:space="preserve">                (2) El "Total" de la Población incluye "No consta Nacionalidad" y en Otros países de Asia y Oceanía incluye "Apátridas"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</si>
  <si>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</si>
  <si>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</si>
  <si>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</si>
  <si>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(4)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</si>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</sst>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2">
    <xf numFmtId="164" fontId="0" fillId="0" borderId="0" xfId="0"/>
    <xf numFmtId="49" fontId="1" fillId="0" borderId="0" xfId="0" applyNumberFormat="1" applyFont="1" applyAlignment="1">
      <alignment horizontal="right"/>
    </xf>
    <xf numFmtId="164" fontId="2" fillId="0" borderId="0" xfId="0" applyFont="1"/>
    <xf numFmtId="49" fontId="4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49" fontId="4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164" fontId="2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5" xfId="0" applyNumberFormat="1" applyFont="1" applyBorder="1"/>
    <xf numFmtId="164" fontId="2" fillId="0" borderId="5" xfId="0" applyFont="1" applyBorder="1"/>
    <xf numFmtId="3" fontId="2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right"/>
    </xf>
    <xf numFmtId="3" fontId="2" fillId="0" borderId="5" xfId="3" applyNumberFormat="1" applyFont="1" applyBorder="1"/>
    <xf numFmtId="49" fontId="4" fillId="2" borderId="4" xfId="0" applyNumberFormat="1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0" xfId="0" applyFont="1" applyFill="1" applyBorder="1" applyAlignment="1">
      <alignment horizontal="right"/>
    </xf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164" fontId="2" fillId="0" borderId="1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2" fillId="0" borderId="0" xfId="3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64" fontId="4" fillId="2" borderId="6" xfId="0" applyFont="1" applyFill="1" applyBorder="1" applyAlignment="1" applyProtection="1">
      <alignment horizontal="right"/>
    </xf>
    <xf numFmtId="164" fontId="2" fillId="0" borderId="2" xfId="0" applyFont="1" applyBorder="1" applyAlignment="1">
      <alignment horizontal="right"/>
    </xf>
    <xf numFmtId="3" fontId="2" fillId="0" borderId="6" xfId="0" applyNumberFormat="1" applyFont="1" applyBorder="1" applyAlignment="1" applyProtection="1">
      <alignment horizontal="right"/>
    </xf>
    <xf numFmtId="166" fontId="2" fillId="0" borderId="6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Border="1"/>
    <xf numFmtId="49" fontId="4" fillId="2" borderId="5" xfId="0" applyNumberFormat="1" applyFont="1" applyFill="1" applyBorder="1" applyAlignment="1"/>
    <xf numFmtId="164" fontId="2" fillId="0" borderId="0" xfId="0" applyFont="1" applyBorder="1" applyAlignment="1">
      <alignment horizontal="left"/>
    </xf>
    <xf numFmtId="3" fontId="2" fillId="0" borderId="0" xfId="0" applyNumberFormat="1" applyFont="1" applyBorder="1" applyAlignment="1" applyProtection="1">
      <alignment horizontal="left"/>
    </xf>
    <xf numFmtId="164" fontId="5" fillId="2" borderId="9" xfId="0" applyFont="1" applyFill="1" applyBorder="1" applyAlignment="1">
      <alignment horizontal="center" wrapText="1"/>
    </xf>
    <xf numFmtId="164" fontId="2" fillId="0" borderId="6" xfId="0" applyFont="1" applyBorder="1"/>
    <xf numFmtId="164" fontId="2" fillId="0" borderId="0" xfId="0" applyFont="1" applyFill="1" applyBorder="1" applyAlignment="1">
      <alignment horizontal="left" wrapText="1"/>
    </xf>
    <xf numFmtId="164" fontId="6" fillId="3" borderId="8" xfId="1" applyNumberFormat="1" applyFont="1" applyFill="1" applyBorder="1" applyAlignment="1" applyProtection="1">
      <alignment horizontal="center"/>
    </xf>
    <xf numFmtId="3" fontId="2" fillId="0" borderId="0" xfId="3" applyNumberFormat="1" applyFont="1" applyBorder="1" applyAlignment="1" applyProtection="1">
      <alignment horizontal="left"/>
    </xf>
    <xf numFmtId="3" fontId="2" fillId="0" borderId="5" xfId="3" applyNumberFormat="1" applyFont="1" applyBorder="1" applyAlignment="1">
      <alignment horizontal="left"/>
    </xf>
    <xf numFmtId="164" fontId="4" fillId="0" borderId="0" xfId="0" applyFont="1"/>
    <xf numFmtId="3" fontId="4" fillId="0" borderId="0" xfId="0" applyNumberFormat="1" applyFont="1" applyBorder="1" applyAlignment="1" applyProtection="1">
      <alignment horizontal="left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164" fontId="0" fillId="0" borderId="0" xfId="0" applyBorder="1"/>
    <xf numFmtId="166" fontId="2" fillId="0" borderId="0" xfId="0" applyNumberFormat="1" applyFont="1" applyBorder="1" applyAlignment="1" applyProtection="1">
      <alignment horizontal="right"/>
    </xf>
    <xf numFmtId="4" fontId="2" fillId="0" borderId="10" xfId="2" applyNumberFormat="1" applyFont="1" applyBorder="1" applyAlignment="1" applyProtection="1">
      <alignment horizontal="right"/>
    </xf>
    <xf numFmtId="164" fontId="2" fillId="0" borderId="10" xfId="0" applyFont="1" applyBorder="1" applyAlignment="1">
      <alignment horizontal="right"/>
    </xf>
    <xf numFmtId="3" fontId="2" fillId="0" borderId="10" xfId="0" applyNumberFormat="1" applyFont="1" applyBorder="1" applyAlignment="1" applyProtection="1">
      <alignment horizontal="right"/>
    </xf>
    <xf numFmtId="3" fontId="4" fillId="0" borderId="0" xfId="3" applyNumberFormat="1" applyFont="1" applyBorder="1" applyAlignment="1" applyProtection="1">
      <alignment horizontal="left"/>
    </xf>
    <xf numFmtId="0" fontId="2" fillId="0" borderId="4" xfId="2" applyFont="1" applyBorder="1" applyAlignment="1">
      <alignment horizontal="left"/>
    </xf>
    <xf numFmtId="3" fontId="4" fillId="0" borderId="1" xfId="3" applyNumberFormat="1" applyFont="1" applyBorder="1" applyAlignment="1">
      <alignment horizontal="right"/>
    </xf>
    <xf numFmtId="3" fontId="2" fillId="0" borderId="1" xfId="3" applyNumberFormat="1" applyFont="1" applyBorder="1" applyAlignment="1">
      <alignment horizontal="right"/>
    </xf>
    <xf numFmtId="164" fontId="2" fillId="0" borderId="1" xfId="0" applyFont="1" applyBorder="1"/>
    <xf numFmtId="164" fontId="2" fillId="0" borderId="2" xfId="0" applyFont="1" applyBorder="1"/>
    <xf numFmtId="3" fontId="2" fillId="0" borderId="3" xfId="3" applyNumberFormat="1" applyFont="1" applyBorder="1" applyAlignment="1">
      <alignment horizontal="left"/>
    </xf>
    <xf numFmtId="3" fontId="2" fillId="0" borderId="11" xfId="3" applyNumberFormat="1" applyFont="1" applyBorder="1" applyAlignment="1">
      <alignment horizontal="left"/>
    </xf>
    <xf numFmtId="3" fontId="2" fillId="0" borderId="12" xfId="3" applyNumberFormat="1" applyFont="1" applyBorder="1" applyAlignment="1">
      <alignment horizontal="left"/>
    </xf>
    <xf numFmtId="0" fontId="2" fillId="0" borderId="5" xfId="2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6" fillId="3" borderId="13" xfId="1" applyFont="1" applyFill="1" applyBorder="1" applyAlignment="1" applyProtection="1">
      <alignment horizontal="center"/>
    </xf>
    <xf numFmtId="3" fontId="2" fillId="0" borderId="1" xfId="3" applyNumberFormat="1" applyFont="1" applyBorder="1" applyAlignment="1">
      <alignment horizontal="left"/>
    </xf>
    <xf numFmtId="3" fontId="4" fillId="0" borderId="0" xfId="0" applyNumberFormat="1" applyFont="1" applyBorder="1"/>
    <xf numFmtId="164" fontId="4" fillId="0" borderId="15" xfId="0" applyFont="1" applyBorder="1" applyAlignment="1">
      <alignment horizontal="left"/>
    </xf>
    <xf numFmtId="3" fontId="2" fillId="0" borderId="15" xfId="0" applyNumberFormat="1" applyFont="1" applyBorder="1"/>
    <xf numFmtId="0" fontId="9" fillId="3" borderId="7" xfId="1" applyFont="1" applyFill="1" applyBorder="1" applyAlignment="1" applyProtection="1">
      <alignment horizontal="center"/>
    </xf>
    <xf numFmtId="3" fontId="4" fillId="0" borderId="5" xfId="3" applyNumberFormat="1" applyFont="1" applyBorder="1" applyAlignment="1">
      <alignment horizontal="left"/>
    </xf>
    <xf numFmtId="4" fontId="2" fillId="0" borderId="14" xfId="0" applyNumberFormat="1" applyFont="1" applyBorder="1" applyAlignment="1">
      <alignment horizontal="right"/>
    </xf>
    <xf numFmtId="3" fontId="2" fillId="0" borderId="5" xfId="3" applyNumberFormat="1" applyFont="1" applyBorder="1" applyAlignment="1">
      <alignment wrapText="1"/>
    </xf>
    <xf numFmtId="164" fontId="0" fillId="0" borderId="0" xfId="0" applyBorder="1" applyAlignment="1">
      <alignment wrapText="1"/>
    </xf>
    <xf numFmtId="164" fontId="0" fillId="0" borderId="6" xfId="0" applyBorder="1" applyAlignment="1">
      <alignment wrapText="1"/>
    </xf>
    <xf numFmtId="164" fontId="4" fillId="2" borderId="0" xfId="0" applyFont="1" applyFill="1" applyBorder="1" applyAlignment="1" applyProtection="1">
      <alignment horizontal="right" wrapText="1"/>
    </xf>
    <xf numFmtId="164" fontId="0" fillId="0" borderId="11" xfId="0" applyBorder="1" applyAlignment="1">
      <alignment horizontal="right" wrapText="1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Hipervínculo 2" xfId="4" xr:uid="{E8575D32-6675-4CA3-859B-CF29F04DBCEE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5"/>
  <sheetViews>
    <sheetView showGridLines="0" tabSelected="1" zoomScaleNormal="100" workbookViewId="0"/>
  </sheetViews>
  <sheetFormatPr baseColWidth="10" defaultColWidth="11" defaultRowHeight="10.199999999999999" x14ac:dyDescent="0.2"/>
  <cols>
    <col min="1" max="1" width="11" style="2" customWidth="1"/>
    <col min="2" max="2" width="37.33203125" style="2" customWidth="1"/>
    <col min="3" max="3" width="11.33203125" style="5" customWidth="1"/>
    <col min="4" max="4" width="8.77734375" style="5" customWidth="1"/>
    <col min="5" max="5" width="11.21875" style="5" customWidth="1"/>
    <col min="6" max="6" width="9.77734375" style="5" customWidth="1"/>
    <col min="7" max="11" width="8.77734375" style="5" customWidth="1"/>
    <col min="12" max="16384" width="11" style="2"/>
  </cols>
  <sheetData>
    <row r="1" spans="1:11" ht="10.8" thickBot="1" x14ac:dyDescent="0.25"/>
    <row r="2" spans="1:11" ht="11.4" thickTop="1" thickBot="1" x14ac:dyDescent="0.25">
      <c r="B2" s="3" t="s">
        <v>41</v>
      </c>
      <c r="F2" s="89" t="s">
        <v>46</v>
      </c>
      <c r="G2" s="90"/>
      <c r="H2" s="90"/>
      <c r="I2" s="90"/>
      <c r="J2" s="91"/>
    </row>
    <row r="3" spans="1:11" ht="10.8" thickTop="1" x14ac:dyDescent="0.2">
      <c r="B3" s="4"/>
      <c r="K3" s="1"/>
    </row>
    <row r="4" spans="1:11" x14ac:dyDescent="0.2">
      <c r="B4" s="3" t="s">
        <v>18</v>
      </c>
    </row>
    <row r="5" spans="1:11" x14ac:dyDescent="0.2">
      <c r="B5" s="19"/>
      <c r="C5" s="6" t="s">
        <v>39</v>
      </c>
      <c r="D5" s="7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7" t="s">
        <v>5</v>
      </c>
      <c r="J5" s="7" t="s">
        <v>6</v>
      </c>
      <c r="K5" s="8" t="s">
        <v>7</v>
      </c>
    </row>
    <row r="6" spans="1:11" x14ac:dyDescent="0.2">
      <c r="B6" s="47"/>
      <c r="C6" s="87" t="s">
        <v>40</v>
      </c>
      <c r="D6" s="20"/>
      <c r="E6" s="20"/>
      <c r="F6" s="20"/>
      <c r="G6" s="20"/>
      <c r="H6" s="20"/>
      <c r="I6" s="20"/>
      <c r="J6" s="20"/>
      <c r="K6" s="37"/>
    </row>
    <row r="7" spans="1:11" x14ac:dyDescent="0.2">
      <c r="B7" s="9" t="s">
        <v>10</v>
      </c>
      <c r="C7" s="88"/>
      <c r="D7" s="21" t="s">
        <v>14</v>
      </c>
      <c r="E7" s="20" t="s">
        <v>20</v>
      </c>
      <c r="F7" s="20" t="s">
        <v>21</v>
      </c>
      <c r="G7" s="20" t="s">
        <v>45</v>
      </c>
      <c r="H7" s="20" t="s">
        <v>15</v>
      </c>
      <c r="I7" s="21" t="s">
        <v>8</v>
      </c>
      <c r="J7" s="21" t="s">
        <v>9</v>
      </c>
      <c r="K7" s="37" t="s">
        <v>16</v>
      </c>
    </row>
    <row r="8" spans="1:11" x14ac:dyDescent="0.2">
      <c r="B8" s="10"/>
      <c r="C8" s="30"/>
      <c r="D8" s="30"/>
      <c r="E8" s="30"/>
      <c r="F8" s="30"/>
      <c r="G8" s="30"/>
      <c r="H8" s="30"/>
      <c r="I8" s="30"/>
      <c r="J8" s="30"/>
      <c r="K8" s="38"/>
    </row>
    <row r="9" spans="1:11" ht="11.4" x14ac:dyDescent="0.2">
      <c r="B9" s="58" t="s">
        <v>42</v>
      </c>
      <c r="C9" s="31">
        <v>23783.837075376294</v>
      </c>
      <c r="D9" s="32">
        <v>18758.337706562623</v>
      </c>
      <c r="E9" s="32">
        <v>138.264371464866</v>
      </c>
      <c r="F9" s="32">
        <v>288.72714961080248</v>
      </c>
      <c r="G9" s="32">
        <v>136.321190087464</v>
      </c>
      <c r="H9" s="32">
        <v>215.47549066702598</v>
      </c>
      <c r="I9" s="32">
        <v>898.12284300682506</v>
      </c>
      <c r="J9" s="32">
        <v>699.27956725373201</v>
      </c>
      <c r="K9" s="62">
        <v>2649.3087567229541</v>
      </c>
    </row>
    <row r="10" spans="1:11" x14ac:dyDescent="0.2">
      <c r="B10" s="59"/>
      <c r="C10" s="33"/>
      <c r="D10" s="29"/>
      <c r="E10" s="29"/>
      <c r="F10" s="29"/>
      <c r="G10" s="29"/>
      <c r="H10" s="29"/>
      <c r="I10" s="29"/>
      <c r="J10" s="29"/>
      <c r="K10" s="63"/>
    </row>
    <row r="11" spans="1:11" x14ac:dyDescent="0.2">
      <c r="B11" s="58" t="s">
        <v>50</v>
      </c>
      <c r="C11" s="17">
        <v>10.675232914868797</v>
      </c>
      <c r="D11" s="61">
        <v>0.18445131163622133</v>
      </c>
      <c r="E11" s="26">
        <v>25.299360821911783</v>
      </c>
      <c r="F11" s="26">
        <v>155.3161638684941</v>
      </c>
      <c r="G11" s="26">
        <v>341.42170335446593</v>
      </c>
      <c r="H11" s="26">
        <v>150.1006067722698</v>
      </c>
      <c r="I11" s="26">
        <v>74.455293185554083</v>
      </c>
      <c r="J11" s="26">
        <v>52.545509030485732</v>
      </c>
      <c r="K11" s="64">
        <v>7.3966464889803225</v>
      </c>
    </row>
    <row r="12" spans="1:11" ht="10.8" thickBot="1" x14ac:dyDescent="0.25">
      <c r="B12" s="59"/>
      <c r="C12" s="12"/>
      <c r="D12" s="13"/>
      <c r="E12" s="13"/>
      <c r="F12" s="13"/>
      <c r="G12" s="13"/>
      <c r="H12" s="13"/>
      <c r="I12" s="13"/>
      <c r="J12" s="13"/>
      <c r="K12" s="36"/>
    </row>
    <row r="13" spans="1:11" ht="20.399999999999999" thickTop="1" thickBot="1" x14ac:dyDescent="0.25">
      <c r="A13" s="50" t="s">
        <v>33</v>
      </c>
      <c r="B13" s="57" t="s">
        <v>52</v>
      </c>
      <c r="C13" s="12">
        <v>253898</v>
      </c>
      <c r="D13" s="13">
        <v>3460</v>
      </c>
      <c r="E13" s="13">
        <v>3498</v>
      </c>
      <c r="F13" s="13">
        <v>44844</v>
      </c>
      <c r="G13" s="13">
        <v>46543</v>
      </c>
      <c r="H13" s="13">
        <v>32343</v>
      </c>
      <c r="I13" s="13">
        <v>66870</v>
      </c>
      <c r="J13" s="13">
        <v>36744</v>
      </c>
      <c r="K13" s="36">
        <v>19596</v>
      </c>
    </row>
    <row r="14" spans="1:11" ht="11.4" thickTop="1" thickBot="1" x14ac:dyDescent="0.25">
      <c r="A14" s="81" t="s">
        <v>34</v>
      </c>
      <c r="B14" s="48" t="s">
        <v>36</v>
      </c>
      <c r="C14" s="12">
        <v>42737</v>
      </c>
      <c r="D14" s="42">
        <v>411</v>
      </c>
      <c r="E14" s="42">
        <v>640</v>
      </c>
      <c r="F14" s="13">
        <v>5782</v>
      </c>
      <c r="G14" s="13">
        <v>4902</v>
      </c>
      <c r="H14" s="13">
        <v>3726</v>
      </c>
      <c r="I14" s="13">
        <v>13844</v>
      </c>
      <c r="J14" s="13">
        <v>8055</v>
      </c>
      <c r="K14" s="36">
        <v>5377</v>
      </c>
    </row>
    <row r="15" spans="1:11" ht="11.4" thickTop="1" thickBot="1" x14ac:dyDescent="0.25">
      <c r="A15" s="53" t="s">
        <v>35</v>
      </c>
      <c r="B15" s="22" t="s">
        <v>37</v>
      </c>
      <c r="C15" s="12">
        <v>156178</v>
      </c>
      <c r="D15" s="13">
        <v>2199</v>
      </c>
      <c r="E15" s="13">
        <v>1966</v>
      </c>
      <c r="F15" s="13">
        <v>26635</v>
      </c>
      <c r="G15" s="13">
        <v>28575</v>
      </c>
      <c r="H15" s="13">
        <v>16713</v>
      </c>
      <c r="I15" s="13">
        <v>44926</v>
      </c>
      <c r="J15" s="13">
        <v>22747</v>
      </c>
      <c r="K15" s="36">
        <v>12417</v>
      </c>
    </row>
    <row r="16" spans="1:11" ht="10.8" thickTop="1" x14ac:dyDescent="0.2">
      <c r="B16" s="22" t="s">
        <v>38</v>
      </c>
      <c r="C16" s="12">
        <v>54983</v>
      </c>
      <c r="D16" s="42">
        <v>850</v>
      </c>
      <c r="E16" s="42">
        <v>892</v>
      </c>
      <c r="F16" s="13">
        <v>12427</v>
      </c>
      <c r="G16" s="13">
        <v>13066</v>
      </c>
      <c r="H16" s="13">
        <v>11904</v>
      </c>
      <c r="I16" s="13">
        <v>8100</v>
      </c>
      <c r="J16" s="13">
        <v>5942</v>
      </c>
      <c r="K16" s="36">
        <v>1802</v>
      </c>
    </row>
    <row r="17" spans="2:11" x14ac:dyDescent="0.2">
      <c r="B17" s="22" t="s">
        <v>22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3">
        <v>0</v>
      </c>
    </row>
    <row r="18" spans="2:11" x14ac:dyDescent="0.2">
      <c r="B18" s="22"/>
      <c r="C18" s="12"/>
      <c r="D18" s="13"/>
      <c r="E18" s="13"/>
      <c r="F18" s="13"/>
      <c r="G18" s="13"/>
      <c r="H18" s="13"/>
      <c r="I18" s="13"/>
      <c r="J18" s="13"/>
      <c r="K18" s="36"/>
    </row>
    <row r="19" spans="2:11" ht="11.4" x14ac:dyDescent="0.2">
      <c r="B19" s="79" t="s">
        <v>53</v>
      </c>
      <c r="C19" s="12"/>
      <c r="D19" s="13"/>
      <c r="E19" s="13"/>
      <c r="F19" s="13"/>
      <c r="G19" s="13"/>
      <c r="H19" s="13"/>
      <c r="I19" s="13"/>
      <c r="J19" s="13"/>
      <c r="K19" s="36"/>
    </row>
    <row r="20" spans="2:11" x14ac:dyDescent="0.2">
      <c r="B20" s="80" t="s">
        <v>23</v>
      </c>
      <c r="C20" s="12">
        <v>253898</v>
      </c>
      <c r="D20" s="13">
        <v>3460</v>
      </c>
      <c r="E20" s="13">
        <v>3498</v>
      </c>
      <c r="F20" s="13">
        <v>44844</v>
      </c>
      <c r="G20" s="13">
        <v>46543</v>
      </c>
      <c r="H20" s="13">
        <v>32343</v>
      </c>
      <c r="I20" s="13">
        <v>66870</v>
      </c>
      <c r="J20" s="13">
        <v>36744</v>
      </c>
      <c r="K20" s="36">
        <v>19596</v>
      </c>
    </row>
    <row r="21" spans="2:11" x14ac:dyDescent="0.2">
      <c r="B21" s="80" t="s">
        <v>24</v>
      </c>
      <c r="C21" s="12">
        <v>226207</v>
      </c>
      <c r="D21" s="13">
        <v>3259</v>
      </c>
      <c r="E21" s="13">
        <v>3226</v>
      </c>
      <c r="F21" s="13">
        <v>40688</v>
      </c>
      <c r="G21" s="13">
        <v>39590</v>
      </c>
      <c r="H21" s="13">
        <v>30329</v>
      </c>
      <c r="I21" s="13">
        <v>56164</v>
      </c>
      <c r="J21" s="13">
        <v>34717</v>
      </c>
      <c r="K21" s="36">
        <v>18234</v>
      </c>
    </row>
    <row r="22" spans="2:11" x14ac:dyDescent="0.2">
      <c r="B22" s="23" t="s">
        <v>25</v>
      </c>
      <c r="C22" s="12">
        <v>27688</v>
      </c>
      <c r="D22" s="13">
        <v>200</v>
      </c>
      <c r="E22" s="13">
        <v>272</v>
      </c>
      <c r="F22" s="13">
        <v>4156</v>
      </c>
      <c r="G22" s="13">
        <v>6953</v>
      </c>
      <c r="H22" s="13">
        <v>2014</v>
      </c>
      <c r="I22" s="13">
        <v>10705</v>
      </c>
      <c r="J22" s="13">
        <v>2027</v>
      </c>
      <c r="K22" s="36">
        <v>1361</v>
      </c>
    </row>
    <row r="23" spans="2:11" x14ac:dyDescent="0.2">
      <c r="B23" s="23" t="s">
        <v>44</v>
      </c>
      <c r="C23" s="12">
        <v>6551</v>
      </c>
      <c r="D23" s="13">
        <v>42</v>
      </c>
      <c r="E23" s="13">
        <v>80</v>
      </c>
      <c r="F23" s="13">
        <v>949</v>
      </c>
      <c r="G23" s="13">
        <v>1246</v>
      </c>
      <c r="H23" s="13">
        <v>540</v>
      </c>
      <c r="I23" s="13">
        <v>2323</v>
      </c>
      <c r="J23" s="13">
        <v>775</v>
      </c>
      <c r="K23" s="36">
        <v>596</v>
      </c>
    </row>
    <row r="24" spans="2:11" x14ac:dyDescent="0.2">
      <c r="B24" s="23" t="s">
        <v>26</v>
      </c>
      <c r="C24" s="12">
        <v>4248</v>
      </c>
      <c r="D24" s="13">
        <v>45</v>
      </c>
      <c r="E24" s="13">
        <v>53</v>
      </c>
      <c r="F24" s="13">
        <v>644</v>
      </c>
      <c r="G24" s="13">
        <v>1004</v>
      </c>
      <c r="H24" s="13">
        <v>332</v>
      </c>
      <c r="I24" s="13">
        <v>1629</v>
      </c>
      <c r="J24" s="13">
        <v>331</v>
      </c>
      <c r="K24" s="36">
        <v>210</v>
      </c>
    </row>
    <row r="25" spans="2:11" x14ac:dyDescent="0.2">
      <c r="B25" s="23" t="s">
        <v>27</v>
      </c>
      <c r="C25" s="12">
        <v>836</v>
      </c>
      <c r="D25" s="13">
        <v>4</v>
      </c>
      <c r="E25" s="13">
        <v>6</v>
      </c>
      <c r="F25" s="13">
        <v>136</v>
      </c>
      <c r="G25" s="13">
        <v>170</v>
      </c>
      <c r="H25" s="13">
        <v>68</v>
      </c>
      <c r="I25" s="13">
        <v>360</v>
      </c>
      <c r="J25" s="13">
        <v>57</v>
      </c>
      <c r="K25" s="36">
        <v>35</v>
      </c>
    </row>
    <row r="26" spans="2:11" x14ac:dyDescent="0.2">
      <c r="B26" s="23" t="s">
        <v>28</v>
      </c>
      <c r="C26" s="12">
        <v>11069</v>
      </c>
      <c r="D26" s="13">
        <v>71</v>
      </c>
      <c r="E26" s="13">
        <v>96</v>
      </c>
      <c r="F26" s="13">
        <v>1741</v>
      </c>
      <c r="G26" s="13">
        <v>3202</v>
      </c>
      <c r="H26" s="13">
        <v>653</v>
      </c>
      <c r="I26" s="13">
        <v>4477</v>
      </c>
      <c r="J26" s="13">
        <v>559</v>
      </c>
      <c r="K26" s="36">
        <v>270</v>
      </c>
    </row>
    <row r="27" spans="2:11" x14ac:dyDescent="0.2">
      <c r="B27" s="23" t="s">
        <v>29</v>
      </c>
      <c r="C27" s="12">
        <v>1703</v>
      </c>
      <c r="D27" s="13">
        <v>31</v>
      </c>
      <c r="E27" s="13">
        <v>11</v>
      </c>
      <c r="F27" s="13">
        <v>264</v>
      </c>
      <c r="G27" s="13">
        <v>442</v>
      </c>
      <c r="H27" s="13">
        <v>135</v>
      </c>
      <c r="I27" s="13">
        <v>598</v>
      </c>
      <c r="J27" s="13">
        <v>95</v>
      </c>
      <c r="K27" s="36">
        <v>127</v>
      </c>
    </row>
    <row r="28" spans="2:11" x14ac:dyDescent="0.2">
      <c r="B28" s="23" t="s">
        <v>30</v>
      </c>
      <c r="C28" s="12">
        <v>3281</v>
      </c>
      <c r="D28" s="13">
        <v>7</v>
      </c>
      <c r="E28" s="13">
        <v>26</v>
      </c>
      <c r="F28" s="13">
        <v>422</v>
      </c>
      <c r="G28" s="13">
        <v>889</v>
      </c>
      <c r="H28" s="13">
        <v>286</v>
      </c>
      <c r="I28" s="13">
        <v>1318</v>
      </c>
      <c r="J28" s="13">
        <v>210</v>
      </c>
      <c r="K28" s="36">
        <v>123</v>
      </c>
    </row>
    <row r="29" spans="2:11" x14ac:dyDescent="0.2">
      <c r="B29" s="23" t="s">
        <v>13</v>
      </c>
      <c r="C29" s="24">
        <v>10.905166641722266</v>
      </c>
      <c r="D29" s="25">
        <v>5.7803468208092488</v>
      </c>
      <c r="E29" s="25">
        <v>7.7758719268153227</v>
      </c>
      <c r="F29" s="25">
        <v>9.267683525109268</v>
      </c>
      <c r="G29" s="25">
        <v>14.938873729669337</v>
      </c>
      <c r="H29" s="25">
        <v>6.2270042976841973</v>
      </c>
      <c r="I29" s="25">
        <v>16.00867354568566</v>
      </c>
      <c r="J29" s="25">
        <v>5.5165469192249077</v>
      </c>
      <c r="K29" s="40">
        <v>6.9452949581547259</v>
      </c>
    </row>
    <row r="30" spans="2:11" x14ac:dyDescent="0.2">
      <c r="B30" s="16"/>
      <c r="C30" s="12"/>
      <c r="D30" s="13"/>
      <c r="E30" s="13"/>
      <c r="F30" s="13"/>
      <c r="G30" s="13"/>
      <c r="H30" s="13"/>
      <c r="I30" s="13"/>
      <c r="J30" s="13"/>
      <c r="K30" s="36"/>
    </row>
    <row r="31" spans="2:11" x14ac:dyDescent="0.2">
      <c r="B31" s="14" t="s">
        <v>31</v>
      </c>
      <c r="C31" s="12">
        <v>119721</v>
      </c>
      <c r="D31" s="13">
        <v>1729</v>
      </c>
      <c r="E31" s="13">
        <v>1591</v>
      </c>
      <c r="F31" s="13">
        <v>20857</v>
      </c>
      <c r="G31" s="13">
        <v>21173</v>
      </c>
      <c r="H31" s="13">
        <v>15008</v>
      </c>
      <c r="I31" s="13">
        <v>31990</v>
      </c>
      <c r="J31" s="13">
        <v>17679</v>
      </c>
      <c r="K31" s="36">
        <v>9694</v>
      </c>
    </row>
    <row r="32" spans="2:11" x14ac:dyDescent="0.2">
      <c r="B32" s="14" t="s">
        <v>24</v>
      </c>
      <c r="C32" s="12">
        <v>107132</v>
      </c>
      <c r="D32" s="13">
        <v>1641</v>
      </c>
      <c r="E32" s="13">
        <v>1501</v>
      </c>
      <c r="F32" s="13">
        <v>19013</v>
      </c>
      <c r="G32" s="13">
        <v>18029</v>
      </c>
      <c r="H32" s="13">
        <v>14118</v>
      </c>
      <c r="I32" s="13">
        <v>26958</v>
      </c>
      <c r="J32" s="13">
        <v>16826</v>
      </c>
      <c r="K32" s="36">
        <v>9046</v>
      </c>
    </row>
    <row r="33" spans="2:11" x14ac:dyDescent="0.2">
      <c r="B33" s="23" t="s">
        <v>25</v>
      </c>
      <c r="C33" s="12">
        <v>12588</v>
      </c>
      <c r="D33" s="13">
        <v>88</v>
      </c>
      <c r="E33" s="13">
        <v>90</v>
      </c>
      <c r="F33" s="13">
        <v>1844</v>
      </c>
      <c r="G33" s="13">
        <v>3144</v>
      </c>
      <c r="H33" s="13">
        <v>890</v>
      </c>
      <c r="I33" s="13">
        <v>5032</v>
      </c>
      <c r="J33" s="13">
        <v>853</v>
      </c>
      <c r="K33" s="36">
        <v>647</v>
      </c>
    </row>
    <row r="34" spans="2:11" x14ac:dyDescent="0.2">
      <c r="B34" s="23" t="s">
        <v>44</v>
      </c>
      <c r="C34" s="12">
        <v>3196</v>
      </c>
      <c r="D34" s="13">
        <v>22</v>
      </c>
      <c r="E34" s="13">
        <v>39</v>
      </c>
      <c r="F34" s="13">
        <v>475</v>
      </c>
      <c r="G34" s="13">
        <v>588</v>
      </c>
      <c r="H34" s="13">
        <v>269</v>
      </c>
      <c r="I34" s="13">
        <v>1144</v>
      </c>
      <c r="J34" s="13">
        <v>377</v>
      </c>
      <c r="K34" s="36">
        <v>282</v>
      </c>
    </row>
    <row r="35" spans="2:11" x14ac:dyDescent="0.2">
      <c r="B35" s="23" t="s">
        <v>26</v>
      </c>
      <c r="C35" s="12">
        <v>2010</v>
      </c>
      <c r="D35" s="13">
        <v>18</v>
      </c>
      <c r="E35" s="13">
        <v>21</v>
      </c>
      <c r="F35" s="13">
        <v>281</v>
      </c>
      <c r="G35" s="13">
        <v>475</v>
      </c>
      <c r="H35" s="13">
        <v>152</v>
      </c>
      <c r="I35" s="13">
        <v>810</v>
      </c>
      <c r="J35" s="13">
        <v>157</v>
      </c>
      <c r="K35" s="36">
        <v>96</v>
      </c>
    </row>
    <row r="36" spans="2:11" x14ac:dyDescent="0.2">
      <c r="B36" s="23" t="s">
        <v>27</v>
      </c>
      <c r="C36" s="12">
        <v>278</v>
      </c>
      <c r="D36" s="13">
        <v>0</v>
      </c>
      <c r="E36" s="13">
        <v>1</v>
      </c>
      <c r="F36" s="13">
        <v>44</v>
      </c>
      <c r="G36" s="13">
        <v>65</v>
      </c>
      <c r="H36" s="13">
        <v>24</v>
      </c>
      <c r="I36" s="13">
        <v>131</v>
      </c>
      <c r="J36" s="13">
        <v>7</v>
      </c>
      <c r="K36" s="36">
        <v>6</v>
      </c>
    </row>
    <row r="37" spans="2:11" x14ac:dyDescent="0.2">
      <c r="B37" s="23" t="s">
        <v>28</v>
      </c>
      <c r="C37" s="12">
        <v>4653</v>
      </c>
      <c r="D37" s="13">
        <v>25</v>
      </c>
      <c r="E37" s="13">
        <v>20</v>
      </c>
      <c r="F37" s="13">
        <v>713</v>
      </c>
      <c r="G37" s="13">
        <v>1400</v>
      </c>
      <c r="H37" s="13">
        <v>241</v>
      </c>
      <c r="I37" s="13">
        <v>1977</v>
      </c>
      <c r="J37" s="13">
        <v>185</v>
      </c>
      <c r="K37" s="36">
        <v>92</v>
      </c>
    </row>
    <row r="38" spans="2:11" x14ac:dyDescent="0.2">
      <c r="B38" s="23" t="s">
        <v>29</v>
      </c>
      <c r="C38" s="12">
        <v>940</v>
      </c>
      <c r="D38" s="13">
        <v>19</v>
      </c>
      <c r="E38" s="13">
        <v>4</v>
      </c>
      <c r="F38" s="13">
        <v>137</v>
      </c>
      <c r="G38" s="13">
        <v>228</v>
      </c>
      <c r="H38" s="13">
        <v>59</v>
      </c>
      <c r="I38" s="13">
        <v>329</v>
      </c>
      <c r="J38" s="13">
        <v>46</v>
      </c>
      <c r="K38" s="36">
        <v>118</v>
      </c>
    </row>
    <row r="39" spans="2:11" x14ac:dyDescent="0.2">
      <c r="B39" s="23" t="s">
        <v>30</v>
      </c>
      <c r="C39" s="12">
        <v>1511</v>
      </c>
      <c r="D39" s="13">
        <v>4</v>
      </c>
      <c r="E39" s="13">
        <v>5</v>
      </c>
      <c r="F39" s="13">
        <v>194</v>
      </c>
      <c r="G39" s="13">
        <v>388</v>
      </c>
      <c r="H39" s="13">
        <v>145</v>
      </c>
      <c r="I39" s="13">
        <v>641</v>
      </c>
      <c r="J39" s="13">
        <v>81</v>
      </c>
      <c r="K39" s="36">
        <v>53</v>
      </c>
    </row>
    <row r="40" spans="2:11" x14ac:dyDescent="0.2">
      <c r="B40" s="23" t="s">
        <v>13</v>
      </c>
      <c r="C40" s="24">
        <v>10.51444608715263</v>
      </c>
      <c r="D40" s="25">
        <v>5.089647194910353</v>
      </c>
      <c r="E40" s="25">
        <v>5.6568196103079824</v>
      </c>
      <c r="F40" s="25">
        <v>8.8411564462770293</v>
      </c>
      <c r="G40" s="25">
        <v>14.849100269210787</v>
      </c>
      <c r="H40" s="25">
        <v>5.9301705756929639</v>
      </c>
      <c r="I40" s="25">
        <v>15.72991559862457</v>
      </c>
      <c r="J40" s="25">
        <v>4.8249335369647603</v>
      </c>
      <c r="K40" s="40">
        <v>6.6742314833917886</v>
      </c>
    </row>
    <row r="41" spans="2:11" x14ac:dyDescent="0.2">
      <c r="B41" s="16"/>
      <c r="C41" s="12"/>
      <c r="D41" s="13"/>
      <c r="E41" s="13"/>
      <c r="F41" s="13"/>
      <c r="G41" s="13"/>
      <c r="H41" s="13"/>
      <c r="I41" s="13"/>
      <c r="J41" s="13"/>
      <c r="K41" s="36"/>
    </row>
    <row r="42" spans="2:11" x14ac:dyDescent="0.2">
      <c r="B42" s="14" t="s">
        <v>32</v>
      </c>
      <c r="C42" s="12">
        <v>134177</v>
      </c>
      <c r="D42" s="13">
        <v>1731</v>
      </c>
      <c r="E42" s="13">
        <v>1907</v>
      </c>
      <c r="F42" s="13">
        <v>23987</v>
      </c>
      <c r="G42" s="13">
        <v>25370</v>
      </c>
      <c r="H42" s="13">
        <v>17335</v>
      </c>
      <c r="I42" s="13">
        <v>34880</v>
      </c>
      <c r="J42" s="13">
        <v>19065</v>
      </c>
      <c r="K42" s="36">
        <v>9902</v>
      </c>
    </row>
    <row r="43" spans="2:11" x14ac:dyDescent="0.2">
      <c r="B43" s="14" t="s">
        <v>24</v>
      </c>
      <c r="C43" s="12">
        <v>119075</v>
      </c>
      <c r="D43" s="13">
        <v>1618</v>
      </c>
      <c r="E43" s="13">
        <v>1725</v>
      </c>
      <c r="F43" s="13">
        <v>21675</v>
      </c>
      <c r="G43" s="13">
        <v>21561</v>
      </c>
      <c r="H43" s="13">
        <v>16211</v>
      </c>
      <c r="I43" s="13">
        <v>29206</v>
      </c>
      <c r="J43" s="13">
        <v>17891</v>
      </c>
      <c r="K43" s="36">
        <v>9188</v>
      </c>
    </row>
    <row r="44" spans="2:11" x14ac:dyDescent="0.2">
      <c r="B44" s="23" t="s">
        <v>25</v>
      </c>
      <c r="C44" s="12">
        <v>15100</v>
      </c>
      <c r="D44" s="13">
        <v>112</v>
      </c>
      <c r="E44" s="13">
        <v>182</v>
      </c>
      <c r="F44" s="13">
        <v>2312</v>
      </c>
      <c r="G44" s="13">
        <v>3809</v>
      </c>
      <c r="H44" s="13">
        <v>1124</v>
      </c>
      <c r="I44" s="13">
        <v>5673</v>
      </c>
      <c r="J44" s="13">
        <v>1174</v>
      </c>
      <c r="K44" s="36">
        <v>714</v>
      </c>
    </row>
    <row r="45" spans="2:11" x14ac:dyDescent="0.2">
      <c r="B45" s="23" t="s">
        <v>44</v>
      </c>
      <c r="C45" s="12">
        <v>3355</v>
      </c>
      <c r="D45" s="13">
        <v>20</v>
      </c>
      <c r="E45" s="13">
        <v>41</v>
      </c>
      <c r="F45" s="13">
        <v>474</v>
      </c>
      <c r="G45" s="13">
        <v>658</v>
      </c>
      <c r="H45" s="13">
        <v>271</v>
      </c>
      <c r="I45" s="13">
        <v>1179</v>
      </c>
      <c r="J45" s="13">
        <v>398</v>
      </c>
      <c r="K45" s="36">
        <v>314</v>
      </c>
    </row>
    <row r="46" spans="2:11" x14ac:dyDescent="0.2">
      <c r="B46" s="23" t="s">
        <v>26</v>
      </c>
      <c r="C46" s="12">
        <v>2238</v>
      </c>
      <c r="D46" s="13">
        <v>27</v>
      </c>
      <c r="E46" s="13">
        <v>32</v>
      </c>
      <c r="F46" s="13">
        <v>363</v>
      </c>
      <c r="G46" s="13">
        <v>529</v>
      </c>
      <c r="H46" s="13">
        <v>180</v>
      </c>
      <c r="I46" s="13">
        <v>819</v>
      </c>
      <c r="J46" s="13">
        <v>174</v>
      </c>
      <c r="K46" s="36">
        <v>114</v>
      </c>
    </row>
    <row r="47" spans="2:11" x14ac:dyDescent="0.2">
      <c r="B47" s="23" t="s">
        <v>27</v>
      </c>
      <c r="C47" s="12">
        <v>558</v>
      </c>
      <c r="D47" s="13">
        <v>4</v>
      </c>
      <c r="E47" s="13">
        <v>5</v>
      </c>
      <c r="F47" s="13">
        <v>92</v>
      </c>
      <c r="G47" s="13">
        <v>105</v>
      </c>
      <c r="H47" s="13">
        <v>44</v>
      </c>
      <c r="I47" s="13">
        <v>229</v>
      </c>
      <c r="J47" s="13">
        <v>50</v>
      </c>
      <c r="K47" s="36">
        <v>29</v>
      </c>
    </row>
    <row r="48" spans="2:11" x14ac:dyDescent="0.2">
      <c r="B48" s="23" t="s">
        <v>28</v>
      </c>
      <c r="C48" s="12">
        <v>6416</v>
      </c>
      <c r="D48" s="13">
        <v>46</v>
      </c>
      <c r="E48" s="13">
        <v>76</v>
      </c>
      <c r="F48" s="13">
        <v>1028</v>
      </c>
      <c r="G48" s="13">
        <v>1802</v>
      </c>
      <c r="H48" s="13">
        <v>412</v>
      </c>
      <c r="I48" s="13">
        <v>2500</v>
      </c>
      <c r="J48" s="13">
        <v>374</v>
      </c>
      <c r="K48" s="36">
        <v>178</v>
      </c>
    </row>
    <row r="49" spans="1:14" x14ac:dyDescent="0.2">
      <c r="B49" s="23" t="s">
        <v>29</v>
      </c>
      <c r="C49" s="12">
        <v>763</v>
      </c>
      <c r="D49" s="13">
        <v>12</v>
      </c>
      <c r="E49" s="13">
        <v>7</v>
      </c>
      <c r="F49" s="13">
        <v>127</v>
      </c>
      <c r="G49" s="13">
        <v>214</v>
      </c>
      <c r="H49" s="13">
        <v>76</v>
      </c>
      <c r="I49" s="13">
        <v>269</v>
      </c>
      <c r="J49" s="13">
        <v>49</v>
      </c>
      <c r="K49" s="36">
        <v>9</v>
      </c>
    </row>
    <row r="50" spans="1:14" x14ac:dyDescent="0.2">
      <c r="B50" s="23" t="s">
        <v>30</v>
      </c>
      <c r="C50" s="12">
        <v>1770</v>
      </c>
      <c r="D50" s="13">
        <v>3</v>
      </c>
      <c r="E50" s="13">
        <v>21</v>
      </c>
      <c r="F50" s="13">
        <v>228</v>
      </c>
      <c r="G50" s="13">
        <v>501</v>
      </c>
      <c r="H50" s="13">
        <v>141</v>
      </c>
      <c r="I50" s="13">
        <v>677</v>
      </c>
      <c r="J50" s="13">
        <v>129</v>
      </c>
      <c r="K50" s="36">
        <v>70</v>
      </c>
    </row>
    <row r="51" spans="1:14" x14ac:dyDescent="0.2">
      <c r="B51" s="23" t="s">
        <v>13</v>
      </c>
      <c r="C51" s="24">
        <v>11.253791633439413</v>
      </c>
      <c r="D51" s="25">
        <v>6.4702484113229346</v>
      </c>
      <c r="E51" s="25">
        <v>9.5437860513896169</v>
      </c>
      <c r="F51" s="25">
        <v>9.6385542168674707</v>
      </c>
      <c r="G51" s="25">
        <v>15.013795821836815</v>
      </c>
      <c r="H51" s="25">
        <v>6.483991923853476</v>
      </c>
      <c r="I51" s="25">
        <v>16.264334862385322</v>
      </c>
      <c r="J51" s="25">
        <v>6.1578809336480465</v>
      </c>
      <c r="K51" s="40">
        <v>7.2106645122197532</v>
      </c>
    </row>
    <row r="52" spans="1:14" ht="10.8" thickBot="1" x14ac:dyDescent="0.25">
      <c r="B52" s="22"/>
      <c r="C52" s="24"/>
      <c r="D52" s="25"/>
      <c r="E52" s="25"/>
      <c r="F52" s="25"/>
      <c r="G52" s="25"/>
      <c r="H52" s="25"/>
      <c r="I52" s="25"/>
      <c r="J52" s="25"/>
      <c r="K52" s="40"/>
    </row>
    <row r="53" spans="1:14" ht="20.399999999999999" thickTop="1" thickBot="1" x14ac:dyDescent="0.25">
      <c r="A53" s="50" t="s">
        <v>33</v>
      </c>
      <c r="B53" s="49"/>
      <c r="C53" s="17"/>
      <c r="D53" s="26"/>
      <c r="E53" s="26"/>
      <c r="F53" s="26"/>
      <c r="G53" s="26"/>
      <c r="H53" s="26"/>
      <c r="I53" s="26"/>
      <c r="J53" s="26"/>
      <c r="K53" s="39"/>
    </row>
    <row r="54" spans="1:14" ht="11.4" thickTop="1" thickBot="1" x14ac:dyDescent="0.25">
      <c r="A54" s="81" t="s">
        <v>34</v>
      </c>
      <c r="B54" s="57" t="s">
        <v>54</v>
      </c>
      <c r="C54" s="12">
        <v>217</v>
      </c>
      <c r="D54" s="26">
        <v>-27</v>
      </c>
      <c r="E54" s="26">
        <v>-5</v>
      </c>
      <c r="F54" s="26">
        <v>-96</v>
      </c>
      <c r="G54" s="26">
        <v>-182</v>
      </c>
      <c r="H54" s="26">
        <v>-64</v>
      </c>
      <c r="I54" s="26">
        <v>235</v>
      </c>
      <c r="J54" s="26">
        <v>251</v>
      </c>
      <c r="K54" s="39">
        <v>105</v>
      </c>
    </row>
    <row r="55" spans="1:14" ht="11.4" thickTop="1" thickBot="1" x14ac:dyDescent="0.25">
      <c r="A55" s="53" t="s">
        <v>35</v>
      </c>
      <c r="B55" s="52" t="s">
        <v>11</v>
      </c>
      <c r="C55" s="44">
        <v>2120</v>
      </c>
      <c r="D55" s="45">
        <v>16</v>
      </c>
      <c r="E55" s="45">
        <v>21</v>
      </c>
      <c r="F55" s="45">
        <v>312</v>
      </c>
      <c r="G55" s="45">
        <v>291</v>
      </c>
      <c r="H55" s="45">
        <v>196</v>
      </c>
      <c r="I55" s="45">
        <v>605</v>
      </c>
      <c r="J55" s="45">
        <v>434</v>
      </c>
      <c r="K55" s="39">
        <v>245</v>
      </c>
    </row>
    <row r="56" spans="1:14" ht="11.4" thickTop="1" thickBot="1" x14ac:dyDescent="0.25">
      <c r="A56" s="53" t="s">
        <v>35</v>
      </c>
      <c r="B56" s="52" t="s">
        <v>12</v>
      </c>
      <c r="C56" s="44">
        <v>1903</v>
      </c>
      <c r="D56" s="45">
        <v>43</v>
      </c>
      <c r="E56" s="45">
        <v>26</v>
      </c>
      <c r="F56" s="45">
        <v>408</v>
      </c>
      <c r="G56" s="45">
        <v>473</v>
      </c>
      <c r="H56" s="45">
        <v>260</v>
      </c>
      <c r="I56" s="45">
        <v>370</v>
      </c>
      <c r="J56" s="45">
        <v>183</v>
      </c>
      <c r="K56" s="39">
        <v>140</v>
      </c>
    </row>
    <row r="57" spans="1:14" ht="10.8" thickTop="1" x14ac:dyDescent="0.2">
      <c r="B57" s="16"/>
      <c r="C57" s="17"/>
      <c r="D57" s="26"/>
      <c r="E57" s="26"/>
      <c r="F57" s="26"/>
      <c r="G57" s="26"/>
      <c r="H57" s="26"/>
      <c r="I57" s="26"/>
      <c r="J57" s="26"/>
      <c r="K57" s="39"/>
    </row>
    <row r="58" spans="1:14" ht="10.8" thickBot="1" x14ac:dyDescent="0.25">
      <c r="A58" s="11"/>
      <c r="B58" s="15"/>
      <c r="C58" s="12"/>
      <c r="D58" s="13"/>
      <c r="E58" s="13"/>
      <c r="F58" s="13"/>
      <c r="G58" s="13"/>
      <c r="H58" s="13"/>
      <c r="I58" s="13"/>
      <c r="J58" s="13"/>
      <c r="K58" s="36"/>
    </row>
    <row r="59" spans="1:14" ht="20.399999999999999" thickTop="1" thickBot="1" x14ac:dyDescent="0.25">
      <c r="A59" s="50" t="s">
        <v>33</v>
      </c>
      <c r="B59" s="82" t="s">
        <v>56</v>
      </c>
      <c r="C59" s="17"/>
      <c r="D59" s="26"/>
      <c r="E59" s="26"/>
      <c r="F59" s="26"/>
      <c r="G59" s="26"/>
      <c r="H59" s="26"/>
      <c r="I59" s="26"/>
      <c r="J59" s="26"/>
      <c r="K59" s="39"/>
    </row>
    <row r="60" spans="1:14" ht="11.4" thickTop="1" thickBot="1" x14ac:dyDescent="0.25">
      <c r="A60" s="81" t="s">
        <v>34</v>
      </c>
      <c r="B60" s="75" t="s">
        <v>57</v>
      </c>
      <c r="C60" s="17">
        <v>3810.7221094103438</v>
      </c>
      <c r="D60" s="26" t="s">
        <v>17</v>
      </c>
      <c r="E60" s="26">
        <v>3765.4913577400889</v>
      </c>
      <c r="F60" s="26">
        <v>3818.5473974763827</v>
      </c>
      <c r="G60" s="26">
        <v>3645.0319933925912</v>
      </c>
      <c r="H60" s="26">
        <v>3843.3947483267857</v>
      </c>
      <c r="I60" s="26">
        <v>6909.0094481705191</v>
      </c>
      <c r="J60" s="26">
        <v>6845.7689057602583</v>
      </c>
      <c r="K60" s="39">
        <v>4707.2458179312071</v>
      </c>
      <c r="N60" s="2">
        <v>1</v>
      </c>
    </row>
    <row r="61" spans="1:14" ht="11.4" thickTop="1" thickBot="1" x14ac:dyDescent="0.25">
      <c r="A61" s="81" t="s">
        <v>35</v>
      </c>
      <c r="B61" s="75" t="s">
        <v>58</v>
      </c>
      <c r="C61" s="17">
        <v>4063.4585168581639</v>
      </c>
      <c r="D61" s="26" t="s">
        <v>17</v>
      </c>
      <c r="E61" s="26">
        <v>3692.2117525235662</v>
      </c>
      <c r="F61" s="26">
        <v>4229.8099418130341</v>
      </c>
      <c r="G61" s="26">
        <v>3842.1085157111283</v>
      </c>
      <c r="H61" s="26">
        <v>4475.4476551510988</v>
      </c>
      <c r="I61" s="26">
        <v>6980.7197372709634</v>
      </c>
      <c r="J61" s="26">
        <v>8873.3646879667995</v>
      </c>
      <c r="K61" s="39">
        <v>5026.6549574337805</v>
      </c>
    </row>
    <row r="62" spans="1:14" ht="10.8" thickTop="1" x14ac:dyDescent="0.2">
      <c r="A62" s="11"/>
      <c r="B62" s="15" t="s">
        <v>43</v>
      </c>
      <c r="C62" s="27">
        <f>((C61*100)/C60)-100</f>
        <v>6.6322444983249511</v>
      </c>
      <c r="D62" s="26" t="s">
        <v>17</v>
      </c>
      <c r="E62" s="28">
        <f t="shared" ref="E62:K62" si="0">((E61*100)/E60)-100</f>
        <v>-1.9460834790098289</v>
      </c>
      <c r="F62" s="28">
        <f t="shared" si="0"/>
        <v>10.770130668233904</v>
      </c>
      <c r="G62" s="28">
        <f t="shared" si="0"/>
        <v>5.4067158443541956</v>
      </c>
      <c r="H62" s="28">
        <f t="shared" si="0"/>
        <v>16.445172775954802</v>
      </c>
      <c r="I62" s="28">
        <f t="shared" si="0"/>
        <v>1.0379243166244692</v>
      </c>
      <c r="J62" s="28">
        <f t="shared" si="0"/>
        <v>29.618232957008729</v>
      </c>
      <c r="K62" s="83">
        <f t="shared" si="0"/>
        <v>6.785478215007501</v>
      </c>
    </row>
    <row r="63" spans="1:14" ht="10.8" thickBot="1" x14ac:dyDescent="0.25">
      <c r="A63" s="11"/>
      <c r="B63" s="18"/>
      <c r="C63" s="17"/>
      <c r="D63" s="26"/>
      <c r="E63" s="26"/>
      <c r="F63" s="26"/>
      <c r="G63" s="26"/>
      <c r="H63" s="26"/>
      <c r="I63" s="26"/>
      <c r="J63" s="26"/>
      <c r="K63" s="39"/>
    </row>
    <row r="64" spans="1:14" ht="21.75" customHeight="1" thickTop="1" thickBot="1" x14ac:dyDescent="0.25">
      <c r="A64" s="50" t="s">
        <v>33</v>
      </c>
      <c r="K64" s="36"/>
    </row>
    <row r="65" spans="1:12" ht="12.6" thickTop="1" thickBot="1" x14ac:dyDescent="0.25">
      <c r="A65" s="76" t="s">
        <v>34</v>
      </c>
      <c r="B65" s="65" t="s">
        <v>55</v>
      </c>
      <c r="C65" s="78">
        <v>104987</v>
      </c>
      <c r="D65" s="46">
        <v>1177</v>
      </c>
      <c r="E65" s="46">
        <v>1562</v>
      </c>
      <c r="F65" s="46">
        <v>19004</v>
      </c>
      <c r="G65" s="46">
        <v>17907</v>
      </c>
      <c r="H65" s="46">
        <v>17305</v>
      </c>
      <c r="I65" s="46">
        <v>21997</v>
      </c>
      <c r="J65" s="46">
        <v>13985</v>
      </c>
      <c r="K65" s="36">
        <v>4161</v>
      </c>
    </row>
    <row r="66" spans="1:12" ht="11.4" thickTop="1" thickBot="1" x14ac:dyDescent="0.25">
      <c r="A66" s="76" t="s">
        <v>35</v>
      </c>
      <c r="B66" s="54"/>
      <c r="C66" s="12"/>
      <c r="D66" s="13"/>
      <c r="E66" s="13"/>
      <c r="F66" s="13"/>
      <c r="G66" s="13"/>
      <c r="H66" s="13"/>
      <c r="I66" s="13"/>
      <c r="J66" s="13"/>
      <c r="K66" s="36"/>
    </row>
    <row r="67" spans="1:12" ht="11.25" customHeight="1" thickTop="1" x14ac:dyDescent="0.2">
      <c r="A67"/>
      <c r="B67" s="66" t="s">
        <v>47</v>
      </c>
      <c r="C67" s="67"/>
      <c r="D67" s="68"/>
      <c r="E67" s="68"/>
      <c r="F67" s="68"/>
      <c r="G67" s="68"/>
      <c r="H67" s="68"/>
      <c r="I67" s="68"/>
      <c r="J67" s="69"/>
      <c r="K67" s="70"/>
    </row>
    <row r="68" spans="1:12" ht="12" x14ac:dyDescent="0.2">
      <c r="A68"/>
      <c r="B68" s="74" t="s">
        <v>51</v>
      </c>
      <c r="C68" s="34"/>
      <c r="D68" s="35"/>
      <c r="E68" s="35"/>
      <c r="F68" s="35"/>
      <c r="G68" s="35"/>
      <c r="H68" s="35"/>
      <c r="I68" s="35"/>
      <c r="J68" s="11"/>
      <c r="K68" s="51"/>
    </row>
    <row r="69" spans="1:12" s="56" customFormat="1" ht="12" x14ac:dyDescent="0.2">
      <c r="A69" s="2"/>
      <c r="B69" s="84" t="s">
        <v>48</v>
      </c>
      <c r="C69" s="85"/>
      <c r="D69" s="85"/>
      <c r="E69" s="85"/>
      <c r="F69" s="85"/>
      <c r="G69" s="85"/>
      <c r="H69" s="85"/>
      <c r="I69" s="85"/>
      <c r="J69" s="85"/>
      <c r="K69" s="86"/>
    </row>
    <row r="70" spans="1:12" x14ac:dyDescent="0.2">
      <c r="B70" s="55" t="s">
        <v>49</v>
      </c>
      <c r="C70" s="26"/>
      <c r="D70" s="26"/>
      <c r="E70" s="26"/>
      <c r="F70" s="26"/>
      <c r="G70" s="26"/>
      <c r="H70" s="26"/>
      <c r="I70" s="26"/>
      <c r="J70" s="26"/>
      <c r="K70" s="39"/>
    </row>
    <row r="71" spans="1:12" ht="3.6" customHeight="1" x14ac:dyDescent="0.2">
      <c r="B71" s="71"/>
      <c r="C71" s="72"/>
      <c r="D71" s="72"/>
      <c r="E71" s="72"/>
      <c r="F71" s="72"/>
      <c r="G71" s="72"/>
      <c r="H71" s="72"/>
      <c r="I71" s="72"/>
      <c r="J71" s="72"/>
      <c r="K71" s="73"/>
    </row>
    <row r="72" spans="1:12" x14ac:dyDescent="0.2">
      <c r="B72" s="11" t="s">
        <v>19</v>
      </c>
      <c r="C72" s="77"/>
      <c r="D72" s="77"/>
      <c r="E72" s="77"/>
      <c r="F72" s="77"/>
      <c r="G72" s="77"/>
      <c r="H72" s="77"/>
      <c r="I72" s="77"/>
      <c r="J72" s="77"/>
      <c r="K72" s="77"/>
    </row>
    <row r="73" spans="1:12" x14ac:dyDescent="0.2">
      <c r="J73" s="29"/>
      <c r="K73" s="29"/>
    </row>
    <row r="79" spans="1:12" s="60" customFormat="1" ht="12" x14ac:dyDescent="0.2">
      <c r="A79" s="2"/>
      <c r="B79" s="2"/>
      <c r="C79" s="5"/>
      <c r="D79" s="5"/>
      <c r="E79" s="5"/>
      <c r="F79" s="5"/>
      <c r="G79" s="5"/>
      <c r="H79" s="5"/>
      <c r="I79" s="5"/>
      <c r="J79" s="5"/>
      <c r="K79" s="5"/>
    </row>
    <row r="80" spans="1:12" x14ac:dyDescent="0.2">
      <c r="L80" s="11"/>
    </row>
    <row r="81" spans="12:12" x14ac:dyDescent="0.2">
      <c r="L81" s="11"/>
    </row>
    <row r="82" spans="12:12" x14ac:dyDescent="0.2">
      <c r="L82" s="11"/>
    </row>
    <row r="83" spans="12:12" x14ac:dyDescent="0.2">
      <c r="L83" s="11"/>
    </row>
    <row r="84" spans="12:12" x14ac:dyDescent="0.2">
      <c r="L84" s="11"/>
    </row>
    <row r="85" spans="12:12" x14ac:dyDescent="0.2">
      <c r="L85" s="11"/>
    </row>
    <row r="86" spans="12:12" x14ac:dyDescent="0.2">
      <c r="L86" s="11"/>
    </row>
    <row r="87" spans="12:12" x14ac:dyDescent="0.2">
      <c r="L87" s="11"/>
    </row>
    <row r="88" spans="12:12" x14ac:dyDescent="0.2">
      <c r="L88" s="11"/>
    </row>
    <row r="89" spans="12:12" x14ac:dyDescent="0.2">
      <c r="L89" s="11"/>
    </row>
    <row r="90" spans="12:12" x14ac:dyDescent="0.2">
      <c r="L90" s="11"/>
    </row>
    <row r="91" spans="12:12" x14ac:dyDescent="0.2">
      <c r="L91" s="11"/>
    </row>
    <row r="92" spans="12:12" x14ac:dyDescent="0.2">
      <c r="L92" s="11"/>
    </row>
    <row r="93" spans="12:12" ht="63" customHeight="1" x14ac:dyDescent="0.2"/>
    <row r="95" spans="12:12" ht="21" customHeight="1" x14ac:dyDescent="0.2"/>
  </sheetData>
  <mergeCells count="3">
    <mergeCell ref="B69:K69"/>
    <mergeCell ref="C6:C7"/>
    <mergeCell ref="F2:J2"/>
  </mergeCells>
  <phoneticPr fontId="0" type="noConversion"/>
  <hyperlinks>
    <hyperlink ref="A60" r:id="rId1" xr:uid="{00000000-0004-0000-0000-000002000000}"/>
    <hyperlink ref="A61" r:id="rId2" xr:uid="{00000000-0004-0000-0000-000003000000}"/>
    <hyperlink ref="A66" r:id="rId3" xr:uid="{860BB2D2-70A0-4184-8561-5FFFD6EC55AE}"/>
    <hyperlink ref="A65" r:id="rId4" xr:uid="{EAAA74A6-5121-45A6-BE0A-5C2230EC6F50}"/>
    <hyperlink ref="A15" r:id="rId5" xr:uid="{5478204B-111B-44FB-B960-3F0E6D5176F2}"/>
    <hyperlink ref="A56" r:id="rId6" xr:uid="{1E123BC6-FCE3-4551-AA82-F421B963EDEA}"/>
    <hyperlink ref="A55" r:id="rId7" xr:uid="{BBB21C3C-378A-4163-976A-CBB41060DF69}"/>
    <hyperlink ref="A54" r:id="rId8" xr:uid="{4C563270-B031-419F-A60E-4F6B94EFD784}"/>
    <hyperlink ref="A14" r:id="rId9" xr:uid="{E0F4C3F2-6629-4478-9B86-35E026D962B1}"/>
    <hyperlink ref="F2" r:id="rId10" display="Encuesta de satisfacción" xr:uid="{01F62104-A618-414E-8DF4-FD13A1C291AA}"/>
  </hyperlinks>
  <pageMargins left="0.78740157480314965" right="0.78740157480314965" top="0.39370078740157483" bottom="0.78740157480314965" header="0" footer="0.39370078740157483"/>
  <pageSetup paperSize="9" scale="65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D08T0124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2005-05-11T07:58:35Z</cp:lastPrinted>
  <dcterms:created xsi:type="dcterms:W3CDTF">1998-06-25T11:53:58Z</dcterms:created>
  <dcterms:modified xsi:type="dcterms:W3CDTF">2025-02-12T12:53:16Z</dcterms:modified>
</cp:coreProperties>
</file>