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4\DISTRITOS\11. Carabanchel\"/>
    </mc:Choice>
  </mc:AlternateContent>
  <xr:revisionPtr revIDLastSave="0" documentId="13_ncr:1_{D17E0A9E-9B16-455F-898F-D82267EB18AE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D11T01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1" l="1"/>
  <c r="D61" i="1"/>
  <c r="E61" i="1"/>
  <c r="F61" i="1"/>
  <c r="G61" i="1"/>
  <c r="H61" i="1"/>
  <c r="I61" i="1"/>
  <c r="J61" i="1"/>
</calcChain>
</file>

<file path=xl/sharedStrings.xml><?xml version="1.0" encoding="utf-8"?>
<sst xmlns="http://schemas.openxmlformats.org/spreadsheetml/2006/main" count="82" uniqueCount="54">
  <si>
    <t>111.</t>
  </si>
  <si>
    <t>112.</t>
  </si>
  <si>
    <t xml:space="preserve"> 113.</t>
  </si>
  <si>
    <t xml:space="preserve"> 114.</t>
  </si>
  <si>
    <t>115.</t>
  </si>
  <si>
    <t>116.</t>
  </si>
  <si>
    <t xml:space="preserve">  117.</t>
  </si>
  <si>
    <t>Comillas</t>
  </si>
  <si>
    <t>Opañel</t>
  </si>
  <si>
    <t>Buenavista</t>
  </si>
  <si>
    <t xml:space="preserve"> Abrantes</t>
  </si>
  <si>
    <t>Características</t>
  </si>
  <si>
    <t xml:space="preserve">   Nacimientos</t>
  </si>
  <si>
    <t xml:space="preserve">   Defunciones</t>
  </si>
  <si>
    <t xml:space="preserve">  % Extranjeros</t>
  </si>
  <si>
    <t>San Isidro</t>
  </si>
  <si>
    <t>Vista Alegre</t>
  </si>
  <si>
    <t>Puerta Bonita</t>
  </si>
  <si>
    <t>D.11.1. Características generales</t>
  </si>
  <si>
    <t>Ver "Fuentes, notas y conceptos".</t>
  </si>
  <si>
    <t xml:space="preserve">  No consta</t>
  </si>
  <si>
    <t xml:space="preserve">  Nacionalidad (Total)</t>
  </si>
  <si>
    <t xml:space="preserve">    Española</t>
  </si>
  <si>
    <t xml:space="preserve">    Extranjera</t>
  </si>
  <si>
    <t xml:space="preserve">      Otros países OCDE</t>
  </si>
  <si>
    <t xml:space="preserve">      Otros países de Europa</t>
  </si>
  <si>
    <t xml:space="preserve">      América Latina y Caribe</t>
  </si>
  <si>
    <t xml:space="preserve">      África</t>
  </si>
  <si>
    <t xml:space="preserve">      Otros países de Asia y Oceanía</t>
  </si>
  <si>
    <t xml:space="preserve">  Nacionalidad (Hombres)</t>
  </si>
  <si>
    <t xml:space="preserve">  Nacionalidad (Mujeres)</t>
  </si>
  <si>
    <t>Acceso a 
Banco Datos</t>
  </si>
  <si>
    <t>Índice</t>
  </si>
  <si>
    <t>Datos</t>
  </si>
  <si>
    <t xml:space="preserve">  De 0 a 15 años</t>
  </si>
  <si>
    <t xml:space="preserve">  De 16 a 64 años</t>
  </si>
  <si>
    <t xml:space="preserve">  De 65 años y más</t>
  </si>
  <si>
    <t>11.</t>
  </si>
  <si>
    <t>CARABANCHEL</t>
  </si>
  <si>
    <t>D.11. CARABANCHEL. INFORMACIÓN DE LOS DISTRITOS</t>
  </si>
  <si>
    <r>
      <t>Superficie (Ha)</t>
    </r>
    <r>
      <rPr>
        <b/>
        <vertAlign val="superscript"/>
        <sz val="8"/>
        <rFont val="Arial"/>
        <family val="2"/>
      </rPr>
      <t>(1)</t>
    </r>
  </si>
  <si>
    <t>Incremento (%)</t>
  </si>
  <si>
    <t xml:space="preserve">      Resto Unión Europea</t>
  </si>
  <si>
    <t>Si desea participar en nuestra encuesta de satisfacción, pinche aquí</t>
  </si>
  <si>
    <t>Densidad (hab./Ha) 01/01/2024</t>
  </si>
  <si>
    <t>NOTAS: (1) Superficie revisada según seccionado 2017
               (2) El "Total" de la Población incluye "No consta Nacionalidad" y en Otros países de Asia y Oceanía "Apátridas"
               (3) El "Total" de Turismos incluye "No consta Barrio"</t>
  </si>
  <si>
    <t>Población a 01/01/2024</t>
  </si>
  <si>
    <r>
      <t>Población a 01/01/2024 según Nacionalidad</t>
    </r>
    <r>
      <rPr>
        <b/>
        <vertAlign val="superscript"/>
        <sz val="8"/>
        <rFont val="Arial"/>
        <family val="2"/>
      </rPr>
      <t>(2)</t>
    </r>
  </si>
  <si>
    <t>Crecimiento vegetativo (2023)</t>
  </si>
  <si>
    <r>
      <t>Número de turismos 2023</t>
    </r>
    <r>
      <rPr>
        <b/>
        <vertAlign val="superscript"/>
        <sz val="8"/>
        <rFont val="Arial"/>
        <family val="2"/>
      </rPr>
      <t>(3)</t>
    </r>
  </si>
  <si>
    <t>Precio de la vivienda de segunda mano (€/m2)</t>
  </si>
  <si>
    <t>31/12/2023</t>
  </si>
  <si>
    <t>31/12/2024</t>
  </si>
  <si>
    <t xml:space="preserve">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</si>
</sst>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.00_)"/>
    <numFmt numFmtId="166" formatCode="#,##0.0"/>
  </numFmts>
  <fonts count="14" x14ac:knownFonts="1">
    <font>
      <sz val="10"/>
      <name val="Courier"/>
    </font>
    <font>
      <i/>
      <sz val="8"/>
      <name val="Arial"/>
      <family val="2"/>
    </font>
    <font>
      <sz val="8"/>
      <name val="Arial"/>
      <family val="2"/>
    </font>
    <font>
      <sz val="10"/>
      <name val="Courier"/>
    </font>
    <font>
      <b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vertAlign val="superscript"/>
      <sz val="8"/>
      <name val="Arial"/>
      <family val="2"/>
    </font>
    <font>
      <sz val="8"/>
      <color indexed="8"/>
      <name val="Arial"/>
      <family val="2"/>
    </font>
    <font>
      <b/>
      <u/>
      <sz val="8"/>
      <color theme="0"/>
      <name val="Arial"/>
      <family val="2"/>
    </font>
    <font>
      <u/>
      <sz val="10"/>
      <color indexed="12"/>
      <name val="Courier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ck">
        <color indexed="53"/>
      </left>
      <right style="thick">
        <color indexed="53"/>
      </right>
      <top style="thick">
        <color indexed="16"/>
      </top>
      <bottom style="thick">
        <color indexed="53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ck">
        <color indexed="53"/>
      </left>
      <right style="thick">
        <color indexed="53"/>
      </right>
      <top/>
      <bottom style="thick">
        <color indexed="53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6">
    <xf numFmtId="164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8" fillId="0" borderId="0"/>
    <xf numFmtId="165" fontId="3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73">
    <xf numFmtId="164" fontId="0" fillId="0" borderId="0" xfId="0"/>
    <xf numFmtId="49" fontId="1" fillId="0" borderId="0" xfId="0" applyNumberFormat="1" applyFont="1" applyAlignment="1">
      <alignment horizontal="right"/>
    </xf>
    <xf numFmtId="164" fontId="2" fillId="0" borderId="0" xfId="0" applyFont="1"/>
    <xf numFmtId="49" fontId="4" fillId="0" borderId="0" xfId="0" applyNumberFormat="1" applyFont="1" applyAlignment="1" applyProtection="1">
      <alignment horizontal="left"/>
    </xf>
    <xf numFmtId="49" fontId="2" fillId="0" borderId="0" xfId="0" applyNumberFormat="1" applyFont="1"/>
    <xf numFmtId="164" fontId="2" fillId="0" borderId="0" xfId="0" applyFont="1" applyAlignment="1">
      <alignment horizontal="right"/>
    </xf>
    <xf numFmtId="164" fontId="4" fillId="2" borderId="1" xfId="0" applyFont="1" applyFill="1" applyBorder="1" applyAlignment="1">
      <alignment horizontal="right"/>
    </xf>
    <xf numFmtId="164" fontId="4" fillId="2" borderId="1" xfId="0" applyFont="1" applyFill="1" applyBorder="1" applyAlignment="1" applyProtection="1">
      <alignment horizontal="right"/>
    </xf>
    <xf numFmtId="164" fontId="4" fillId="2" borderId="2" xfId="0" applyFont="1" applyFill="1" applyBorder="1" applyAlignment="1" applyProtection="1">
      <alignment horizontal="right"/>
    </xf>
    <xf numFmtId="49" fontId="4" fillId="2" borderId="3" xfId="0" applyNumberFormat="1" applyFont="1" applyFill="1" applyBorder="1" applyAlignment="1" applyProtection="1">
      <alignment horizontal="left"/>
    </xf>
    <xf numFmtId="49" fontId="2" fillId="0" borderId="4" xfId="0" applyNumberFormat="1" applyFont="1" applyBorder="1"/>
    <xf numFmtId="3" fontId="2" fillId="0" borderId="5" xfId="0" applyNumberFormat="1" applyFont="1" applyBorder="1"/>
    <xf numFmtId="164" fontId="2" fillId="0" borderId="5" xfId="0" applyFont="1" applyBorder="1"/>
    <xf numFmtId="3" fontId="2" fillId="0" borderId="5" xfId="0" applyNumberFormat="1" applyFont="1" applyBorder="1" applyAlignment="1" applyProtection="1">
      <alignment horizontal="left"/>
    </xf>
    <xf numFmtId="3" fontId="4" fillId="0" borderId="0" xfId="0" applyNumberFormat="1" applyFont="1" applyBorder="1" applyAlignment="1" applyProtection="1">
      <alignment horizontal="right"/>
    </xf>
    <xf numFmtId="164" fontId="2" fillId="0" borderId="0" xfId="0" applyFont="1" applyBorder="1"/>
    <xf numFmtId="3" fontId="2" fillId="0" borderId="5" xfId="4" applyNumberFormat="1" applyFont="1" applyBorder="1"/>
    <xf numFmtId="49" fontId="4" fillId="2" borderId="4" xfId="0" applyNumberFormat="1" applyFont="1" applyFill="1" applyBorder="1" applyAlignment="1"/>
    <xf numFmtId="164" fontId="4" fillId="2" borderId="0" xfId="0" applyFont="1" applyFill="1" applyBorder="1" applyAlignment="1" applyProtection="1">
      <alignment horizontal="right"/>
    </xf>
    <xf numFmtId="164" fontId="4" fillId="2" borderId="0" xfId="0" applyFont="1" applyFill="1" applyBorder="1" applyAlignment="1">
      <alignment horizontal="right"/>
    </xf>
    <xf numFmtId="164" fontId="4" fillId="2" borderId="6" xfId="0" applyFont="1" applyFill="1" applyBorder="1" applyAlignment="1">
      <alignment horizontal="right"/>
    </xf>
    <xf numFmtId="3" fontId="2" fillId="0" borderId="0" xfId="0" applyNumberFormat="1" applyFont="1"/>
    <xf numFmtId="3" fontId="4" fillId="0" borderId="0" xfId="0" applyNumberFormat="1" applyFont="1"/>
    <xf numFmtId="164" fontId="2" fillId="0" borderId="5" xfId="0" applyFont="1" applyBorder="1" applyAlignment="1">
      <alignment horizontal="left"/>
    </xf>
    <xf numFmtId="164" fontId="2" fillId="0" borderId="5" xfId="0" applyFont="1" applyFill="1" applyBorder="1" applyAlignment="1">
      <alignment horizontal="left" wrapText="1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166" fontId="2" fillId="0" borderId="6" xfId="0" applyNumberFormat="1" applyFont="1" applyBorder="1" applyAlignment="1">
      <alignment horizontal="right"/>
    </xf>
    <xf numFmtId="164" fontId="5" fillId="2" borderId="7" xfId="0" applyFont="1" applyFill="1" applyBorder="1" applyAlignment="1">
      <alignment horizontal="center" wrapText="1"/>
    </xf>
    <xf numFmtId="3" fontId="2" fillId="0" borderId="0" xfId="0" applyNumberFormat="1" applyFont="1" applyBorder="1" applyAlignment="1" applyProtection="1">
      <alignment horizontal="right"/>
    </xf>
    <xf numFmtId="3" fontId="2" fillId="0" borderId="6" xfId="0" applyNumberFormat="1" applyFont="1" applyBorder="1" applyAlignment="1" applyProtection="1">
      <alignment horizontal="right"/>
    </xf>
    <xf numFmtId="164" fontId="2" fillId="0" borderId="1" xfId="0" applyFont="1" applyBorder="1" applyAlignment="1">
      <alignment horizontal="right"/>
    </xf>
    <xf numFmtId="164" fontId="2" fillId="0" borderId="2" xfId="0" applyFont="1" applyBorder="1" applyAlignment="1">
      <alignment horizontal="right"/>
    </xf>
    <xf numFmtId="4" fontId="4" fillId="0" borderId="0" xfId="2" applyNumberFormat="1" applyFont="1" applyBorder="1" applyAlignment="1" applyProtection="1">
      <alignment horizontal="right"/>
    </xf>
    <xf numFmtId="4" fontId="2" fillId="0" borderId="0" xfId="2" applyNumberFormat="1" applyFont="1" applyBorder="1" applyAlignment="1" applyProtection="1">
      <alignment horizontal="right"/>
    </xf>
    <xf numFmtId="4" fontId="2" fillId="0" borderId="6" xfId="2" applyNumberFormat="1" applyFont="1" applyBorder="1" applyAlignment="1" applyProtection="1">
      <alignment horizontal="right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4" fillId="0" borderId="0" xfId="0" applyNumberFormat="1" applyFont="1" applyBorder="1" applyAlignment="1" applyProtection="1">
      <alignment horizontal="right"/>
    </xf>
    <xf numFmtId="4" fontId="2" fillId="0" borderId="0" xfId="0" applyNumberFormat="1" applyFont="1" applyBorder="1" applyAlignment="1" applyProtection="1">
      <alignment horizontal="right"/>
    </xf>
    <xf numFmtId="4" fontId="2" fillId="0" borderId="6" xfId="0" applyNumberFormat="1" applyFont="1" applyBorder="1" applyAlignment="1" applyProtection="1">
      <alignment horizontal="right"/>
    </xf>
    <xf numFmtId="0" fontId="2" fillId="0" borderId="6" xfId="0" applyNumberFormat="1" applyFont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164" fontId="4" fillId="2" borderId="0" xfId="0" applyFont="1" applyFill="1" applyBorder="1" applyAlignment="1" applyProtection="1">
      <alignment horizontal="right" wrapText="1"/>
    </xf>
    <xf numFmtId="164" fontId="6" fillId="3" borderId="8" xfId="1" applyNumberFormat="1" applyFont="1" applyFill="1" applyBorder="1" applyAlignment="1" applyProtection="1">
      <alignment horizontal="center"/>
    </xf>
    <xf numFmtId="3" fontId="4" fillId="0" borderId="5" xfId="0" applyNumberFormat="1" applyFont="1" applyBorder="1" applyAlignment="1" applyProtection="1">
      <alignment horizontal="left"/>
    </xf>
    <xf numFmtId="3" fontId="4" fillId="0" borderId="5" xfId="0" applyNumberFormat="1" applyFont="1" applyBorder="1"/>
    <xf numFmtId="3" fontId="4" fillId="0" borderId="5" xfId="4" applyNumberFormat="1" applyFont="1" applyBorder="1" applyAlignment="1" applyProtection="1">
      <alignment horizontal="lef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right"/>
    </xf>
    <xf numFmtId="3" fontId="4" fillId="0" borderId="0" xfId="4" applyNumberFormat="1" applyFont="1" applyBorder="1" applyAlignment="1" applyProtection="1">
      <alignment horizontal="left"/>
    </xf>
    <xf numFmtId="164" fontId="0" fillId="0" borderId="10" xfId="0" applyBorder="1" applyAlignment="1">
      <alignment horizontal="justify"/>
    </xf>
    <xf numFmtId="164" fontId="2" fillId="0" borderId="11" xfId="0" applyFont="1" applyBorder="1" applyAlignment="1">
      <alignment horizontal="justify"/>
    </xf>
    <xf numFmtId="164" fontId="4" fillId="0" borderId="0" xfId="0" applyFont="1" applyAlignment="1">
      <alignment horizontal="right"/>
    </xf>
    <xf numFmtId="164" fontId="4" fillId="0" borderId="0" xfId="0" applyFont="1" applyBorder="1" applyAlignment="1">
      <alignment horizontal="left"/>
    </xf>
    <xf numFmtId="0" fontId="10" fillId="0" borderId="3" xfId="3" applyFont="1" applyFill="1" applyBorder="1" applyAlignment="1">
      <alignment horizontal="left" vertical="top"/>
    </xf>
    <xf numFmtId="49" fontId="2" fillId="0" borderId="0" xfId="0" applyNumberFormat="1" applyFont="1" applyAlignment="1">
      <alignment horizontal="left"/>
    </xf>
    <xf numFmtId="3" fontId="2" fillId="0" borderId="6" xfId="0" applyNumberFormat="1" applyFont="1" applyBorder="1"/>
    <xf numFmtId="0" fontId="6" fillId="3" borderId="12" xfId="1" applyFont="1" applyFill="1" applyBorder="1" applyAlignment="1" applyProtection="1">
      <alignment horizontal="center"/>
    </xf>
    <xf numFmtId="164" fontId="4" fillId="0" borderId="13" xfId="0" applyFont="1" applyBorder="1" applyAlignment="1">
      <alignment horizontal="left"/>
    </xf>
    <xf numFmtId="0" fontId="11" fillId="3" borderId="9" xfId="1" applyFont="1" applyFill="1" applyBorder="1" applyAlignment="1" applyProtection="1">
      <alignment horizontal="center"/>
    </xf>
    <xf numFmtId="4" fontId="2" fillId="0" borderId="14" xfId="0" applyNumberFormat="1" applyFont="1" applyBorder="1" applyAlignment="1" applyProtection="1">
      <alignment horizontal="right"/>
    </xf>
    <xf numFmtId="3" fontId="2" fillId="0" borderId="14" xfId="0" applyNumberFormat="1" applyFont="1" applyBorder="1" applyAlignment="1">
      <alignment horizontal="right"/>
    </xf>
    <xf numFmtId="0" fontId="13" fillId="3" borderId="15" xfId="5" applyFont="1" applyFill="1" applyBorder="1" applyAlignment="1" applyProtection="1">
      <alignment horizontal="center" vertical="center"/>
    </xf>
    <xf numFmtId="0" fontId="13" fillId="3" borderId="16" xfId="5" applyFont="1" applyFill="1" applyBorder="1" applyAlignment="1" applyProtection="1">
      <alignment horizontal="center" vertical="center"/>
    </xf>
    <xf numFmtId="0" fontId="13" fillId="3" borderId="17" xfId="5" applyFont="1" applyFill="1" applyBorder="1" applyAlignment="1" applyProtection="1">
      <alignment horizontal="center" vertical="center"/>
    </xf>
    <xf numFmtId="3" fontId="2" fillId="0" borderId="4" xfId="4" applyNumberFormat="1" applyFont="1" applyBorder="1" applyAlignment="1">
      <alignment wrapText="1"/>
    </xf>
    <xf numFmtId="3" fontId="2" fillId="0" borderId="1" xfId="4" applyNumberFormat="1" applyFont="1" applyBorder="1" applyAlignment="1">
      <alignment wrapText="1"/>
    </xf>
    <xf numFmtId="3" fontId="2" fillId="0" borderId="2" xfId="4" applyNumberFormat="1" applyFont="1" applyBorder="1" applyAlignment="1">
      <alignment wrapText="1"/>
    </xf>
    <xf numFmtId="164" fontId="7" fillId="3" borderId="8" xfId="1" applyNumberFormat="1" applyFill="1" applyBorder="1" applyAlignment="1" applyProtection="1">
      <alignment horizontal="center"/>
    </xf>
  </cellXfs>
  <cellStyles count="6">
    <cellStyle name="Hipervínculo" xfId="1" builtinId="8"/>
    <cellStyle name="Hipervínculo 2" xfId="5" xr:uid="{5A9A5BE1-BB4F-45CB-8362-5FBD0198DF0D}"/>
    <cellStyle name="Normal" xfId="0" builtinId="0"/>
    <cellStyle name="Normal_0110406" xfId="2" xr:uid="{00000000-0005-0000-0000-000002000000}"/>
    <cellStyle name="Normal_1" xfId="3" xr:uid="{00000000-0005-0000-0000-000003000000}"/>
    <cellStyle name="Normal_D01T0101yD01T020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arbol.html" TargetMode="External"/><Relationship Id="rId3" Type="http://schemas.openxmlformats.org/officeDocument/2006/relationships/hyperlink" Target="https://www-s.madrid.es/CSEBD_WBINTER/seleccionSerie.html?numSerie=1502010100013" TargetMode="External"/><Relationship Id="rId7" Type="http://schemas.openxmlformats.org/officeDocument/2006/relationships/hyperlink" Target="https://www-s.madrid.es/CSEBD_WBINTER/seleccionSerie.html?numSerie=0302020200012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0504030000153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seleccionSerie.html?numSerie=0302020300012" TargetMode="External"/><Relationship Id="rId11" Type="http://schemas.openxmlformats.org/officeDocument/2006/relationships/hyperlink" Target="https://encuesta.com/survey/gOrRgSLLQv/" TargetMode="External"/><Relationship Id="rId5" Type="http://schemas.openxmlformats.org/officeDocument/2006/relationships/hyperlink" Target="https://www-s.madrid.es/CSEBD_WBINTER/seleccionSerie.html?numSerie=0302010200242" TargetMode="External"/><Relationship Id="rId10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hyperlink" Target="https://www-s.madrid.es/CSEBD_WBINTER/arbol.html" TargetMode="External"/><Relationship Id="rId9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1"/>
  <sheetViews>
    <sheetView showGridLines="0" tabSelected="1" workbookViewId="0">
      <selection activeCell="B2" sqref="B2"/>
    </sheetView>
  </sheetViews>
  <sheetFormatPr baseColWidth="10" defaultColWidth="11" defaultRowHeight="10.199999999999999" x14ac:dyDescent="0.2"/>
  <cols>
    <col min="1" max="1" width="11" style="2" customWidth="1"/>
    <col min="2" max="2" width="37.77734375" style="2" customWidth="1"/>
    <col min="3" max="3" width="14.6640625" style="5" customWidth="1"/>
    <col min="4" max="4" width="7.33203125" style="5" customWidth="1"/>
    <col min="5" max="5" width="7.77734375" style="5" customWidth="1"/>
    <col min="6" max="6" width="9.6640625" style="5" customWidth="1"/>
    <col min="7" max="7" width="7.77734375" style="5" customWidth="1"/>
    <col min="8" max="8" width="9.109375" style="5" customWidth="1"/>
    <col min="9" max="9" width="11.21875" style="5" customWidth="1"/>
    <col min="10" max="10" width="11.77734375" style="5" customWidth="1"/>
    <col min="11" max="16384" width="11" style="2"/>
  </cols>
  <sheetData>
    <row r="1" spans="1:10" ht="10.8" thickBot="1" x14ac:dyDescent="0.25"/>
    <row r="2" spans="1:10" ht="11.4" thickTop="1" thickBot="1" x14ac:dyDescent="0.25">
      <c r="B2" s="3" t="s">
        <v>39</v>
      </c>
      <c r="F2" s="66" t="s">
        <v>43</v>
      </c>
      <c r="G2" s="67"/>
      <c r="H2" s="67"/>
      <c r="I2" s="67"/>
      <c r="J2" s="68"/>
    </row>
    <row r="3" spans="1:10" ht="10.8" thickTop="1" x14ac:dyDescent="0.2">
      <c r="B3" s="4"/>
      <c r="J3" s="1"/>
    </row>
    <row r="4" spans="1:10" x14ac:dyDescent="0.2">
      <c r="B4" s="3" t="s">
        <v>18</v>
      </c>
    </row>
    <row r="5" spans="1:10" x14ac:dyDescent="0.2">
      <c r="B5" s="17"/>
      <c r="C5" s="6" t="s">
        <v>37</v>
      </c>
      <c r="D5" s="7" t="s">
        <v>0</v>
      </c>
      <c r="E5" s="7" t="s">
        <v>1</v>
      </c>
      <c r="F5" s="7" t="s">
        <v>2</v>
      </c>
      <c r="G5" s="7" t="s">
        <v>3</v>
      </c>
      <c r="H5" s="7" t="s">
        <v>4</v>
      </c>
      <c r="I5" s="7" t="s">
        <v>5</v>
      </c>
      <c r="J5" s="8" t="s">
        <v>6</v>
      </c>
    </row>
    <row r="6" spans="1:10" ht="20.399999999999999" x14ac:dyDescent="0.2">
      <c r="B6" s="9" t="s">
        <v>11</v>
      </c>
      <c r="C6" s="18" t="s">
        <v>38</v>
      </c>
      <c r="D6" s="18" t="s">
        <v>7</v>
      </c>
      <c r="E6" s="18" t="s">
        <v>8</v>
      </c>
      <c r="F6" s="19" t="s">
        <v>15</v>
      </c>
      <c r="G6" s="46" t="s">
        <v>16</v>
      </c>
      <c r="H6" s="46" t="s">
        <v>17</v>
      </c>
      <c r="I6" s="19" t="s">
        <v>9</v>
      </c>
      <c r="J6" s="20" t="s">
        <v>10</v>
      </c>
    </row>
    <row r="7" spans="1:10" x14ac:dyDescent="0.2">
      <c r="B7" s="10"/>
      <c r="C7" s="34"/>
      <c r="D7" s="34"/>
      <c r="E7" s="34"/>
      <c r="F7" s="34"/>
      <c r="G7" s="34"/>
      <c r="H7" s="34"/>
      <c r="I7" s="34"/>
      <c r="J7" s="35"/>
    </row>
    <row r="8" spans="1:10" ht="11.4" x14ac:dyDescent="0.2">
      <c r="B8" s="48" t="s">
        <v>40</v>
      </c>
      <c r="C8" s="36">
        <v>1404.8315911140267</v>
      </c>
      <c r="D8" s="37">
        <v>66.609619398272002</v>
      </c>
      <c r="E8" s="37">
        <v>110.72862796236801</v>
      </c>
      <c r="F8" s="37">
        <v>189.93318230267201</v>
      </c>
      <c r="G8" s="37">
        <v>158.92253432089601</v>
      </c>
      <c r="H8" s="37">
        <v>160.86255824234399</v>
      </c>
      <c r="I8" s="37">
        <v>561.31802818472408</v>
      </c>
      <c r="J8" s="38">
        <v>156.4570407027505</v>
      </c>
    </row>
    <row r="9" spans="1:10" x14ac:dyDescent="0.2">
      <c r="B9" s="49"/>
      <c r="C9" s="26"/>
      <c r="D9" s="25"/>
      <c r="E9" s="25"/>
      <c r="F9" s="25"/>
      <c r="G9" s="25"/>
      <c r="H9" s="25"/>
      <c r="I9" s="25"/>
      <c r="J9" s="29"/>
    </row>
    <row r="10" spans="1:10" x14ac:dyDescent="0.2">
      <c r="B10" s="48" t="s">
        <v>44</v>
      </c>
      <c r="C10" s="39">
        <v>195.33017180484671</v>
      </c>
      <c r="D10" s="40">
        <v>352.29149359107737</v>
      </c>
      <c r="E10" s="40">
        <v>320.72110173541381</v>
      </c>
      <c r="F10" s="40">
        <v>222.09913095451267</v>
      </c>
      <c r="G10" s="40">
        <v>315.58139844081433</v>
      </c>
      <c r="H10" s="40">
        <v>241.08161108043853</v>
      </c>
      <c r="I10" s="40">
        <v>90.928843084451614</v>
      </c>
      <c r="J10" s="65">
        <v>212.6398119000626</v>
      </c>
    </row>
    <row r="11" spans="1:10" ht="10.8" thickBot="1" x14ac:dyDescent="0.25">
      <c r="B11" s="49"/>
      <c r="C11" s="26"/>
      <c r="D11" s="25"/>
      <c r="E11" s="25"/>
      <c r="F11" s="25"/>
      <c r="G11" s="25"/>
      <c r="H11" s="25"/>
      <c r="I11" s="25"/>
      <c r="J11" s="65"/>
    </row>
    <row r="12" spans="1:10" ht="20.399999999999999" thickTop="1" thickBot="1" x14ac:dyDescent="0.25">
      <c r="A12" s="31" t="s">
        <v>31</v>
      </c>
      <c r="B12" s="57" t="s">
        <v>46</v>
      </c>
      <c r="C12" s="26">
        <v>274406</v>
      </c>
      <c r="D12" s="25">
        <v>23466</v>
      </c>
      <c r="E12" s="25">
        <v>35513</v>
      </c>
      <c r="F12" s="25">
        <v>42184</v>
      </c>
      <c r="G12" s="25">
        <v>50153</v>
      </c>
      <c r="H12" s="25">
        <v>38781</v>
      </c>
      <c r="I12" s="25">
        <v>51040</v>
      </c>
      <c r="J12" s="65">
        <v>33269</v>
      </c>
    </row>
    <row r="13" spans="1:10" ht="11.4" thickTop="1" thickBot="1" x14ac:dyDescent="0.25">
      <c r="A13" s="63" t="s">
        <v>32</v>
      </c>
      <c r="B13" s="23" t="s">
        <v>34</v>
      </c>
      <c r="C13" s="26">
        <v>36267</v>
      </c>
      <c r="D13" s="25">
        <v>2487</v>
      </c>
      <c r="E13" s="25">
        <v>3972</v>
      </c>
      <c r="F13" s="25">
        <v>5163</v>
      </c>
      <c r="G13" s="25">
        <v>5969</v>
      </c>
      <c r="H13" s="25">
        <v>5348</v>
      </c>
      <c r="I13" s="25">
        <v>8592</v>
      </c>
      <c r="J13" s="29">
        <v>4736</v>
      </c>
    </row>
    <row r="14" spans="1:10" ht="11.4" thickTop="1" thickBot="1" x14ac:dyDescent="0.25">
      <c r="A14" s="47" t="s">
        <v>33</v>
      </c>
      <c r="B14" s="23" t="s">
        <v>35</v>
      </c>
      <c r="C14" s="26">
        <v>189013</v>
      </c>
      <c r="D14" s="25">
        <v>15688</v>
      </c>
      <c r="E14" s="25">
        <v>24689</v>
      </c>
      <c r="F14" s="25">
        <v>29409</v>
      </c>
      <c r="G14" s="25">
        <v>33540</v>
      </c>
      <c r="H14" s="25">
        <v>27121</v>
      </c>
      <c r="I14" s="25">
        <v>35610</v>
      </c>
      <c r="J14" s="29">
        <v>22956</v>
      </c>
    </row>
    <row r="15" spans="1:10" ht="10.8" thickTop="1" x14ac:dyDescent="0.2">
      <c r="B15" s="23" t="s">
        <v>36</v>
      </c>
      <c r="C15" s="26">
        <v>49126</v>
      </c>
      <c r="D15" s="25">
        <v>5291</v>
      </c>
      <c r="E15" s="25">
        <v>6852</v>
      </c>
      <c r="F15" s="25">
        <v>7612</v>
      </c>
      <c r="G15" s="25">
        <v>10644</v>
      </c>
      <c r="H15" s="25">
        <v>6312</v>
      </c>
      <c r="I15" s="25">
        <v>6838</v>
      </c>
      <c r="J15" s="29">
        <v>5577</v>
      </c>
    </row>
    <row r="16" spans="1:10" x14ac:dyDescent="0.2">
      <c r="B16" s="23" t="s">
        <v>20</v>
      </c>
      <c r="C16" s="51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44">
        <v>0</v>
      </c>
    </row>
    <row r="17" spans="2:10" x14ac:dyDescent="0.2">
      <c r="B17" s="23"/>
      <c r="C17" s="26"/>
      <c r="D17" s="25"/>
      <c r="E17" s="25"/>
      <c r="F17" s="25"/>
      <c r="G17" s="25"/>
      <c r="H17" s="25"/>
      <c r="I17" s="25"/>
      <c r="J17" s="29"/>
    </row>
    <row r="18" spans="2:10" ht="11.4" x14ac:dyDescent="0.2">
      <c r="B18" s="62" t="s">
        <v>47</v>
      </c>
      <c r="C18" s="26"/>
      <c r="D18" s="25"/>
      <c r="E18" s="25"/>
      <c r="F18" s="25"/>
      <c r="G18" s="25"/>
      <c r="H18" s="25"/>
      <c r="I18" s="25"/>
      <c r="J18" s="29"/>
    </row>
    <row r="19" spans="2:10" x14ac:dyDescent="0.2">
      <c r="B19" s="11" t="s">
        <v>21</v>
      </c>
      <c r="C19" s="39">
        <v>274406</v>
      </c>
      <c r="D19" s="40">
        <v>23466</v>
      </c>
      <c r="E19" s="40">
        <v>35513</v>
      </c>
      <c r="F19" s="40">
        <v>42184</v>
      </c>
      <c r="G19" s="40">
        <v>50153</v>
      </c>
      <c r="H19" s="40">
        <v>38781</v>
      </c>
      <c r="I19" s="40">
        <v>51040</v>
      </c>
      <c r="J19" s="29">
        <v>33269</v>
      </c>
    </row>
    <row r="20" spans="2:10" x14ac:dyDescent="0.2">
      <c r="B20" s="11" t="s">
        <v>22</v>
      </c>
      <c r="C20" s="39">
        <v>203602</v>
      </c>
      <c r="D20" s="40">
        <v>18099</v>
      </c>
      <c r="E20" s="40">
        <v>25821</v>
      </c>
      <c r="F20" s="40">
        <v>31191</v>
      </c>
      <c r="G20" s="40">
        <v>35440</v>
      </c>
      <c r="H20" s="40">
        <v>27006</v>
      </c>
      <c r="I20" s="40">
        <v>41793</v>
      </c>
      <c r="J20" s="29">
        <v>24252</v>
      </c>
    </row>
    <row r="21" spans="2:10" x14ac:dyDescent="0.2">
      <c r="B21" s="24" t="s">
        <v>23</v>
      </c>
      <c r="C21" s="39">
        <v>70802</v>
      </c>
      <c r="D21" s="40">
        <v>5367</v>
      </c>
      <c r="E21" s="40">
        <v>9692</v>
      </c>
      <c r="F21" s="40">
        <v>10993</v>
      </c>
      <c r="G21" s="40">
        <v>14713</v>
      </c>
      <c r="H21" s="40">
        <v>11773</v>
      </c>
      <c r="I21" s="40">
        <v>9247</v>
      </c>
      <c r="J21" s="29">
        <v>9017</v>
      </c>
    </row>
    <row r="22" spans="2:10" x14ac:dyDescent="0.2">
      <c r="B22" s="24" t="s">
        <v>42</v>
      </c>
      <c r="C22" s="39">
        <v>9648</v>
      </c>
      <c r="D22" s="40">
        <v>958</v>
      </c>
      <c r="E22" s="40">
        <v>1151</v>
      </c>
      <c r="F22" s="40">
        <v>1694</v>
      </c>
      <c r="G22" s="40">
        <v>1694</v>
      </c>
      <c r="H22" s="40">
        <v>1330</v>
      </c>
      <c r="I22" s="40">
        <v>1739</v>
      </c>
      <c r="J22" s="29">
        <v>1082</v>
      </c>
    </row>
    <row r="23" spans="2:10" x14ac:dyDescent="0.2">
      <c r="B23" s="24" t="s">
        <v>24</v>
      </c>
      <c r="C23" s="39">
        <v>11451</v>
      </c>
      <c r="D23" s="40">
        <v>939</v>
      </c>
      <c r="E23" s="40">
        <v>1391</v>
      </c>
      <c r="F23" s="40">
        <v>1498</v>
      </c>
      <c r="G23" s="40">
        <v>2224</v>
      </c>
      <c r="H23" s="40">
        <v>1786</v>
      </c>
      <c r="I23" s="40">
        <v>1982</v>
      </c>
      <c r="J23" s="29">
        <v>1631</v>
      </c>
    </row>
    <row r="24" spans="2:10" x14ac:dyDescent="0.2">
      <c r="B24" s="24" t="s">
        <v>25</v>
      </c>
      <c r="C24" s="39">
        <v>1893</v>
      </c>
      <c r="D24" s="40">
        <v>102</v>
      </c>
      <c r="E24" s="40">
        <v>219</v>
      </c>
      <c r="F24" s="40">
        <v>234</v>
      </c>
      <c r="G24" s="40">
        <v>409</v>
      </c>
      <c r="H24" s="40">
        <v>345</v>
      </c>
      <c r="I24" s="40">
        <v>373</v>
      </c>
      <c r="J24" s="29">
        <v>211</v>
      </c>
    </row>
    <row r="25" spans="2:10" x14ac:dyDescent="0.2">
      <c r="B25" s="24" t="s">
        <v>26</v>
      </c>
      <c r="C25" s="39">
        <v>36747</v>
      </c>
      <c r="D25" s="40">
        <v>2614</v>
      </c>
      <c r="E25" s="40">
        <v>4922</v>
      </c>
      <c r="F25" s="40">
        <v>5702</v>
      </c>
      <c r="G25" s="40">
        <v>7952</v>
      </c>
      <c r="H25" s="40">
        <v>6630</v>
      </c>
      <c r="I25" s="40">
        <v>4063</v>
      </c>
      <c r="J25" s="29">
        <v>4864</v>
      </c>
    </row>
    <row r="26" spans="2:10" x14ac:dyDescent="0.2">
      <c r="B26" s="24" t="s">
        <v>27</v>
      </c>
      <c r="C26" s="39">
        <v>4051</v>
      </c>
      <c r="D26" s="40">
        <v>286</v>
      </c>
      <c r="E26" s="40">
        <v>445</v>
      </c>
      <c r="F26" s="40">
        <v>839</v>
      </c>
      <c r="G26" s="40">
        <v>698</v>
      </c>
      <c r="H26" s="40">
        <v>724</v>
      </c>
      <c r="I26" s="40">
        <v>683</v>
      </c>
      <c r="J26" s="29">
        <v>376</v>
      </c>
    </row>
    <row r="27" spans="2:10" x14ac:dyDescent="0.2">
      <c r="B27" s="24" t="s">
        <v>28</v>
      </c>
      <c r="C27" s="39">
        <v>7012</v>
      </c>
      <c r="D27" s="40">
        <v>468</v>
      </c>
      <c r="E27" s="40">
        <v>1564</v>
      </c>
      <c r="F27" s="40">
        <v>1026</v>
      </c>
      <c r="G27" s="40">
        <v>1736</v>
      </c>
      <c r="H27" s="40">
        <v>958</v>
      </c>
      <c r="I27" s="40">
        <v>407</v>
      </c>
      <c r="J27" s="29">
        <v>853</v>
      </c>
    </row>
    <row r="28" spans="2:10" x14ac:dyDescent="0.2">
      <c r="B28" s="24" t="s">
        <v>14</v>
      </c>
      <c r="C28" s="27">
        <v>25.801913952318827</v>
      </c>
      <c r="D28" s="28">
        <v>22.871388391715673</v>
      </c>
      <c r="E28" s="28">
        <v>27.291414411623911</v>
      </c>
      <c r="F28" s="28">
        <v>26.05964346671724</v>
      </c>
      <c r="G28" s="28">
        <v>29.336231132733836</v>
      </c>
      <c r="H28" s="28">
        <v>30.357649364379466</v>
      </c>
      <c r="I28" s="28">
        <v>18.11716300940439</v>
      </c>
      <c r="J28" s="30">
        <v>27.103309387117136</v>
      </c>
    </row>
    <row r="29" spans="2:10" x14ac:dyDescent="0.2">
      <c r="B29" s="13"/>
      <c r="C29" s="26"/>
      <c r="D29" s="25"/>
      <c r="E29" s="25"/>
      <c r="F29" s="25"/>
      <c r="G29" s="25"/>
      <c r="H29" s="25"/>
      <c r="I29" s="25"/>
      <c r="J29" s="29"/>
    </row>
    <row r="30" spans="2:10" x14ac:dyDescent="0.2">
      <c r="B30" s="11" t="s">
        <v>29</v>
      </c>
      <c r="C30" s="39">
        <v>128997</v>
      </c>
      <c r="D30" s="40">
        <v>10873</v>
      </c>
      <c r="E30" s="40">
        <v>16394</v>
      </c>
      <c r="F30" s="40">
        <v>19962</v>
      </c>
      <c r="G30" s="40">
        <v>23083</v>
      </c>
      <c r="H30" s="40">
        <v>18360</v>
      </c>
      <c r="I30" s="40">
        <v>24740</v>
      </c>
      <c r="J30" s="29">
        <v>15585</v>
      </c>
    </row>
    <row r="31" spans="2:10" x14ac:dyDescent="0.2">
      <c r="B31" s="11" t="s">
        <v>22</v>
      </c>
      <c r="C31" s="39">
        <v>94576</v>
      </c>
      <c r="D31" s="40">
        <v>8246</v>
      </c>
      <c r="E31" s="40">
        <v>11715</v>
      </c>
      <c r="F31" s="40">
        <v>14619</v>
      </c>
      <c r="G31" s="40">
        <v>15980</v>
      </c>
      <c r="H31" s="40">
        <v>12585</v>
      </c>
      <c r="I31" s="40">
        <v>20225</v>
      </c>
      <c r="J31" s="29">
        <v>11206</v>
      </c>
    </row>
    <row r="32" spans="2:10" x14ac:dyDescent="0.2">
      <c r="B32" s="24" t="s">
        <v>23</v>
      </c>
      <c r="C32" s="39">
        <v>34419</v>
      </c>
      <c r="D32" s="40">
        <v>2627</v>
      </c>
      <c r="E32" s="40">
        <v>4679</v>
      </c>
      <c r="F32" s="40">
        <v>5343</v>
      </c>
      <c r="G32" s="40">
        <v>7103</v>
      </c>
      <c r="H32" s="40">
        <v>5773</v>
      </c>
      <c r="I32" s="40">
        <v>4515</v>
      </c>
      <c r="J32" s="29">
        <v>4379</v>
      </c>
    </row>
    <row r="33" spans="2:10" x14ac:dyDescent="0.2">
      <c r="B33" s="24" t="s">
        <v>42</v>
      </c>
      <c r="C33" s="39">
        <v>4754</v>
      </c>
      <c r="D33" s="40">
        <v>480</v>
      </c>
      <c r="E33" s="40">
        <v>567</v>
      </c>
      <c r="F33" s="40">
        <v>866</v>
      </c>
      <c r="G33" s="40">
        <v>807</v>
      </c>
      <c r="H33" s="40">
        <v>672</v>
      </c>
      <c r="I33" s="40">
        <v>825</v>
      </c>
      <c r="J33" s="29">
        <v>537</v>
      </c>
    </row>
    <row r="34" spans="2:10" x14ac:dyDescent="0.2">
      <c r="B34" s="24" t="s">
        <v>24</v>
      </c>
      <c r="C34" s="39">
        <v>5761</v>
      </c>
      <c r="D34" s="40">
        <v>476</v>
      </c>
      <c r="E34" s="40">
        <v>697</v>
      </c>
      <c r="F34" s="40">
        <v>743</v>
      </c>
      <c r="G34" s="40">
        <v>1100</v>
      </c>
      <c r="H34" s="40">
        <v>913</v>
      </c>
      <c r="I34" s="40">
        <v>1013</v>
      </c>
      <c r="J34" s="29">
        <v>819</v>
      </c>
    </row>
    <row r="35" spans="2:10" x14ac:dyDescent="0.2">
      <c r="B35" s="24" t="s">
        <v>25</v>
      </c>
      <c r="C35" s="39">
        <v>798</v>
      </c>
      <c r="D35" s="40">
        <v>44</v>
      </c>
      <c r="E35" s="40">
        <v>85</v>
      </c>
      <c r="F35" s="40">
        <v>81</v>
      </c>
      <c r="G35" s="40">
        <v>169</v>
      </c>
      <c r="H35" s="40">
        <v>175</v>
      </c>
      <c r="I35" s="40">
        <v>158</v>
      </c>
      <c r="J35" s="29">
        <v>86</v>
      </c>
    </row>
    <row r="36" spans="2:10" x14ac:dyDescent="0.2">
      <c r="B36" s="24" t="s">
        <v>26</v>
      </c>
      <c r="C36" s="39">
        <v>16948</v>
      </c>
      <c r="D36" s="40">
        <v>1213</v>
      </c>
      <c r="E36" s="40">
        <v>2232</v>
      </c>
      <c r="F36" s="40">
        <v>2607</v>
      </c>
      <c r="G36" s="40">
        <v>3672</v>
      </c>
      <c r="H36" s="40">
        <v>3045</v>
      </c>
      <c r="I36" s="40">
        <v>1892</v>
      </c>
      <c r="J36" s="29">
        <v>2287</v>
      </c>
    </row>
    <row r="37" spans="2:10" x14ac:dyDescent="0.2">
      <c r="B37" s="24" t="s">
        <v>27</v>
      </c>
      <c r="C37" s="39">
        <v>2608</v>
      </c>
      <c r="D37" s="40">
        <v>167</v>
      </c>
      <c r="E37" s="40">
        <v>313</v>
      </c>
      <c r="F37" s="40">
        <v>532</v>
      </c>
      <c r="G37" s="40">
        <v>472</v>
      </c>
      <c r="H37" s="40">
        <v>465</v>
      </c>
      <c r="I37" s="40">
        <v>412</v>
      </c>
      <c r="J37" s="29">
        <v>247</v>
      </c>
    </row>
    <row r="38" spans="2:10" x14ac:dyDescent="0.2">
      <c r="B38" s="24" t="s">
        <v>28</v>
      </c>
      <c r="C38" s="39">
        <v>3550</v>
      </c>
      <c r="D38" s="40">
        <v>247</v>
      </c>
      <c r="E38" s="40">
        <v>785</v>
      </c>
      <c r="F38" s="40">
        <v>514</v>
      </c>
      <c r="G38" s="40">
        <v>883</v>
      </c>
      <c r="H38" s="40">
        <v>503</v>
      </c>
      <c r="I38" s="40">
        <v>215</v>
      </c>
      <c r="J38" s="29">
        <v>403</v>
      </c>
    </row>
    <row r="39" spans="2:10" x14ac:dyDescent="0.2">
      <c r="B39" s="24" t="s">
        <v>14</v>
      </c>
      <c r="C39" s="27">
        <v>26.682015860833975</v>
      </c>
      <c r="D39" s="28">
        <v>24.160765198197371</v>
      </c>
      <c r="E39" s="28">
        <v>28.540929608393316</v>
      </c>
      <c r="F39" s="28">
        <v>26.765855124737001</v>
      </c>
      <c r="G39" s="28">
        <v>30.771563488281419</v>
      </c>
      <c r="H39" s="28">
        <v>31.443355119825707</v>
      </c>
      <c r="I39" s="28">
        <v>18.249797898140663</v>
      </c>
      <c r="J39" s="30">
        <v>28.097529675970485</v>
      </c>
    </row>
    <row r="40" spans="2:10" x14ac:dyDescent="0.2">
      <c r="B40" s="13"/>
      <c r="C40" s="26"/>
      <c r="D40" s="25"/>
      <c r="E40" s="25"/>
      <c r="F40" s="25"/>
      <c r="G40" s="25"/>
      <c r="H40" s="25"/>
      <c r="I40" s="25"/>
      <c r="J40" s="29"/>
    </row>
    <row r="41" spans="2:10" x14ac:dyDescent="0.2">
      <c r="B41" s="11" t="s">
        <v>30</v>
      </c>
      <c r="C41" s="39">
        <v>145409</v>
      </c>
      <c r="D41" s="40">
        <v>12593</v>
      </c>
      <c r="E41" s="40">
        <v>19119</v>
      </c>
      <c r="F41" s="40">
        <v>22222</v>
      </c>
      <c r="G41" s="40">
        <v>27070</v>
      </c>
      <c r="H41" s="40">
        <v>20421</v>
      </c>
      <c r="I41" s="40">
        <v>26300</v>
      </c>
      <c r="J41" s="29">
        <v>17684</v>
      </c>
    </row>
    <row r="42" spans="2:10" x14ac:dyDescent="0.2">
      <c r="B42" s="11" t="s">
        <v>22</v>
      </c>
      <c r="C42" s="39">
        <v>109026</v>
      </c>
      <c r="D42" s="40">
        <v>9853</v>
      </c>
      <c r="E42" s="40">
        <v>14106</v>
      </c>
      <c r="F42" s="40">
        <v>16572</v>
      </c>
      <c r="G42" s="40">
        <v>19460</v>
      </c>
      <c r="H42" s="40">
        <v>14421</v>
      </c>
      <c r="I42" s="40">
        <v>21568</v>
      </c>
      <c r="J42" s="29">
        <v>13046</v>
      </c>
    </row>
    <row r="43" spans="2:10" x14ac:dyDescent="0.2">
      <c r="B43" s="24" t="s">
        <v>23</v>
      </c>
      <c r="C43" s="39">
        <v>36383</v>
      </c>
      <c r="D43" s="40">
        <v>2740</v>
      </c>
      <c r="E43" s="40">
        <v>5013</v>
      </c>
      <c r="F43" s="40">
        <v>5650</v>
      </c>
      <c r="G43" s="40">
        <v>7610</v>
      </c>
      <c r="H43" s="40">
        <v>6000</v>
      </c>
      <c r="I43" s="40">
        <v>4732</v>
      </c>
      <c r="J43" s="29">
        <v>4638</v>
      </c>
    </row>
    <row r="44" spans="2:10" x14ac:dyDescent="0.2">
      <c r="B44" s="24" t="s">
        <v>42</v>
      </c>
      <c r="C44" s="39">
        <v>4894</v>
      </c>
      <c r="D44" s="40">
        <v>478</v>
      </c>
      <c r="E44" s="40">
        <v>584</v>
      </c>
      <c r="F44" s="40">
        <v>828</v>
      </c>
      <c r="G44" s="40">
        <v>887</v>
      </c>
      <c r="H44" s="40">
        <v>658</v>
      </c>
      <c r="I44" s="40">
        <v>914</v>
      </c>
      <c r="J44" s="29">
        <v>545</v>
      </c>
    </row>
    <row r="45" spans="2:10" x14ac:dyDescent="0.2">
      <c r="B45" s="24" t="s">
        <v>24</v>
      </c>
      <c r="C45" s="39">
        <v>5690</v>
      </c>
      <c r="D45" s="40">
        <v>463</v>
      </c>
      <c r="E45" s="40">
        <v>694</v>
      </c>
      <c r="F45" s="40">
        <v>755</v>
      </c>
      <c r="G45" s="40">
        <v>1124</v>
      </c>
      <c r="H45" s="40">
        <v>873</v>
      </c>
      <c r="I45" s="40">
        <v>969</v>
      </c>
      <c r="J45" s="29">
        <v>812</v>
      </c>
    </row>
    <row r="46" spans="2:10" x14ac:dyDescent="0.2">
      <c r="B46" s="24" t="s">
        <v>25</v>
      </c>
      <c r="C46" s="39">
        <v>1095</v>
      </c>
      <c r="D46" s="40">
        <v>58</v>
      </c>
      <c r="E46" s="40">
        <v>134</v>
      </c>
      <c r="F46" s="40">
        <v>153</v>
      </c>
      <c r="G46" s="40">
        <v>240</v>
      </c>
      <c r="H46" s="40">
        <v>170</v>
      </c>
      <c r="I46" s="40">
        <v>215</v>
      </c>
      <c r="J46" s="29">
        <v>125</v>
      </c>
    </row>
    <row r="47" spans="2:10" x14ac:dyDescent="0.2">
      <c r="B47" s="24" t="s">
        <v>26</v>
      </c>
      <c r="C47" s="39">
        <v>19799</v>
      </c>
      <c r="D47" s="40">
        <v>1401</v>
      </c>
      <c r="E47" s="40">
        <v>2690</v>
      </c>
      <c r="F47" s="40">
        <v>3095</v>
      </c>
      <c r="G47" s="40">
        <v>4280</v>
      </c>
      <c r="H47" s="40">
        <v>3585</v>
      </c>
      <c r="I47" s="40">
        <v>2171</v>
      </c>
      <c r="J47" s="29">
        <v>2577</v>
      </c>
    </row>
    <row r="48" spans="2:10" x14ac:dyDescent="0.2">
      <c r="B48" s="24" t="s">
        <v>27</v>
      </c>
      <c r="C48" s="39">
        <v>1443</v>
      </c>
      <c r="D48" s="40">
        <v>119</v>
      </c>
      <c r="E48" s="40">
        <v>132</v>
      </c>
      <c r="F48" s="40">
        <v>307</v>
      </c>
      <c r="G48" s="40">
        <v>226</v>
      </c>
      <c r="H48" s="40">
        <v>259</v>
      </c>
      <c r="I48" s="40">
        <v>271</v>
      </c>
      <c r="J48" s="29">
        <v>129</v>
      </c>
    </row>
    <row r="49" spans="1:12" x14ac:dyDescent="0.2">
      <c r="B49" s="24" t="s">
        <v>28</v>
      </c>
      <c r="C49" s="39">
        <v>3462</v>
      </c>
      <c r="D49" s="40">
        <v>221</v>
      </c>
      <c r="E49" s="40">
        <v>779</v>
      </c>
      <c r="F49" s="40">
        <v>512</v>
      </c>
      <c r="G49" s="40">
        <v>853</v>
      </c>
      <c r="H49" s="40">
        <v>455</v>
      </c>
      <c r="I49" s="40">
        <v>192</v>
      </c>
      <c r="J49" s="29">
        <v>450</v>
      </c>
    </row>
    <row r="50" spans="1:12" x14ac:dyDescent="0.2">
      <c r="B50" s="24" t="s">
        <v>14</v>
      </c>
      <c r="C50" s="27">
        <v>25.021147246731633</v>
      </c>
      <c r="D50" s="28">
        <v>21.758119590248551</v>
      </c>
      <c r="E50" s="28">
        <v>26.219990585281657</v>
      </c>
      <c r="F50" s="28">
        <v>25.425254252542526</v>
      </c>
      <c r="G50" s="28">
        <v>28.112301440709274</v>
      </c>
      <c r="H50" s="28">
        <v>29.381519024533567</v>
      </c>
      <c r="I50" s="28">
        <v>17.992395437262356</v>
      </c>
      <c r="J50" s="30">
        <v>26.227097941642164</v>
      </c>
    </row>
    <row r="51" spans="1:12" ht="10.8" thickBot="1" x14ac:dyDescent="0.25">
      <c r="B51" s="13"/>
      <c r="C51" s="14"/>
      <c r="D51" s="32"/>
      <c r="E51" s="32"/>
      <c r="F51" s="32"/>
      <c r="G51" s="32"/>
      <c r="H51" s="32"/>
      <c r="I51" s="32"/>
      <c r="J51" s="33"/>
    </row>
    <row r="52" spans="1:12" ht="20.399999999999999" thickTop="1" thickBot="1" x14ac:dyDescent="0.25">
      <c r="A52" s="31" t="s">
        <v>31</v>
      </c>
      <c r="B52" s="13"/>
      <c r="C52" s="14"/>
      <c r="D52" s="32"/>
      <c r="E52" s="32"/>
      <c r="F52" s="32"/>
      <c r="G52" s="32"/>
      <c r="H52" s="32"/>
      <c r="I52" s="32"/>
      <c r="J52" s="33"/>
    </row>
    <row r="53" spans="1:12" ht="11.4" thickTop="1" thickBot="1" x14ac:dyDescent="0.25">
      <c r="A53" s="63" t="s">
        <v>32</v>
      </c>
      <c r="B53" s="48" t="s">
        <v>48</v>
      </c>
      <c r="C53" s="26">
        <v>17</v>
      </c>
      <c r="D53" s="32">
        <v>-31</v>
      </c>
      <c r="E53" s="32">
        <v>-22</v>
      </c>
      <c r="F53" s="32">
        <v>1</v>
      </c>
      <c r="G53" s="32">
        <v>-44</v>
      </c>
      <c r="H53" s="32">
        <v>45</v>
      </c>
      <c r="I53" s="32">
        <v>62</v>
      </c>
      <c r="J53" s="45">
        <v>6</v>
      </c>
    </row>
    <row r="54" spans="1:12" ht="11.4" thickTop="1" thickBot="1" x14ac:dyDescent="0.25">
      <c r="A54" s="47" t="s">
        <v>33</v>
      </c>
      <c r="B54" s="13" t="s">
        <v>12</v>
      </c>
      <c r="C54" s="22">
        <v>1958</v>
      </c>
      <c r="D54" s="21">
        <v>178</v>
      </c>
      <c r="E54" s="21">
        <v>240</v>
      </c>
      <c r="F54" s="21">
        <v>310</v>
      </c>
      <c r="G54" s="21">
        <v>340</v>
      </c>
      <c r="H54" s="21">
        <v>332</v>
      </c>
      <c r="I54" s="21">
        <v>327</v>
      </c>
      <c r="J54" s="45">
        <v>231</v>
      </c>
    </row>
    <row r="55" spans="1:12" ht="11.4" thickTop="1" thickBot="1" x14ac:dyDescent="0.25">
      <c r="A55" s="47" t="s">
        <v>33</v>
      </c>
      <c r="B55" s="13" t="s">
        <v>13</v>
      </c>
      <c r="C55" s="22">
        <v>1941</v>
      </c>
      <c r="D55" s="21">
        <v>209</v>
      </c>
      <c r="E55" s="21">
        <v>262</v>
      </c>
      <c r="F55" s="21">
        <v>309</v>
      </c>
      <c r="G55" s="21">
        <v>384</v>
      </c>
      <c r="H55" s="21">
        <v>287</v>
      </c>
      <c r="I55" s="21">
        <v>265</v>
      </c>
      <c r="J55" s="45">
        <v>225</v>
      </c>
    </row>
    <row r="56" spans="1:12" ht="10.8" thickTop="1" x14ac:dyDescent="0.2">
      <c r="B56" s="13"/>
      <c r="C56" s="14"/>
      <c r="D56" s="32"/>
      <c r="E56" s="32"/>
      <c r="F56" s="32"/>
      <c r="G56" s="32"/>
      <c r="H56" s="32"/>
      <c r="I56" s="32"/>
      <c r="J56" s="33"/>
    </row>
    <row r="57" spans="1:12" ht="10.8" thickBot="1" x14ac:dyDescent="0.25">
      <c r="A57" s="15"/>
      <c r="B57" s="12"/>
      <c r="C57" s="14"/>
      <c r="D57" s="32"/>
      <c r="E57" s="32"/>
      <c r="F57" s="32"/>
      <c r="G57" s="32"/>
      <c r="H57" s="32"/>
      <c r="I57" s="32"/>
      <c r="J57" s="33"/>
    </row>
    <row r="58" spans="1:12" ht="20.399999999999999" thickTop="1" thickBot="1" x14ac:dyDescent="0.25">
      <c r="A58" s="31" t="s">
        <v>31</v>
      </c>
      <c r="B58" s="50" t="s">
        <v>50</v>
      </c>
      <c r="C58" s="26"/>
      <c r="D58" s="25"/>
      <c r="E58" s="25"/>
      <c r="F58" s="25"/>
      <c r="G58" s="25"/>
      <c r="H58" s="25"/>
      <c r="I58" s="25"/>
      <c r="J58" s="29"/>
    </row>
    <row r="59" spans="1:12" ht="11.4" thickTop="1" thickBot="1" x14ac:dyDescent="0.25">
      <c r="A59" s="63" t="s">
        <v>32</v>
      </c>
      <c r="B59" s="59" t="s">
        <v>51</v>
      </c>
      <c r="C59" s="14">
        <v>2461.4019353019535</v>
      </c>
      <c r="D59" s="32">
        <v>2995.7162854925559</v>
      </c>
      <c r="E59" s="32">
        <v>2479.9013345123285</v>
      </c>
      <c r="F59" s="32">
        <v>2600.7034517991992</v>
      </c>
      <c r="G59" s="32">
        <v>2327.198847999121</v>
      </c>
      <c r="H59" s="32">
        <v>2255.7216775093443</v>
      </c>
      <c r="I59" s="32">
        <v>5686.6050665839475</v>
      </c>
      <c r="J59" s="33">
        <v>2162.6101964934451</v>
      </c>
    </row>
    <row r="60" spans="1:12" ht="14.4" thickTop="1" thickBot="1" x14ac:dyDescent="0.3">
      <c r="A60" s="72" t="s">
        <v>33</v>
      </c>
      <c r="B60" s="59" t="s">
        <v>52</v>
      </c>
      <c r="C60" s="14">
        <v>2728.7833978230096</v>
      </c>
      <c r="D60" s="32">
        <v>3335.3323567488501</v>
      </c>
      <c r="E60" s="32">
        <v>2772.9235458098715</v>
      </c>
      <c r="F60" s="32">
        <v>2875.0427321446386</v>
      </c>
      <c r="G60" s="32">
        <v>2550.0378169678693</v>
      </c>
      <c r="H60" s="32">
        <v>2502.5321822745723</v>
      </c>
      <c r="I60" s="32">
        <v>6195.5965899383273</v>
      </c>
      <c r="J60" s="33">
        <v>2384.5972731747383</v>
      </c>
    </row>
    <row r="61" spans="1:12" ht="10.8" thickTop="1" x14ac:dyDescent="0.2">
      <c r="A61" s="15"/>
      <c r="B61" s="12" t="s">
        <v>41</v>
      </c>
      <c r="C61" s="41">
        <f>((C60*100)/C59)-100</f>
        <v>10.862974416580002</v>
      </c>
      <c r="D61" s="42">
        <f t="shared" ref="D61:J61" si="0">((D60*100)/D59)-100</f>
        <v>11.336723470809389</v>
      </c>
      <c r="E61" s="42">
        <f t="shared" si="0"/>
        <v>11.815881834474894</v>
      </c>
      <c r="F61" s="42">
        <f t="shared" si="0"/>
        <v>10.548656754988656</v>
      </c>
      <c r="G61" s="42">
        <f t="shared" si="0"/>
        <v>9.5754159194578818</v>
      </c>
      <c r="H61" s="42">
        <f t="shared" si="0"/>
        <v>10.941531804479695</v>
      </c>
      <c r="I61" s="42">
        <f t="shared" si="0"/>
        <v>8.9507099120590254</v>
      </c>
      <c r="J61" s="64">
        <f t="shared" si="0"/>
        <v>10.264775272087093</v>
      </c>
    </row>
    <row r="62" spans="1:12" ht="10.8" thickBot="1" x14ac:dyDescent="0.25">
      <c r="A62" s="15"/>
      <c r="B62" s="12"/>
      <c r="C62" s="41"/>
      <c r="D62" s="42"/>
      <c r="E62" s="42"/>
      <c r="F62" s="42"/>
      <c r="G62" s="42"/>
      <c r="H62" s="42"/>
      <c r="I62" s="42"/>
      <c r="J62" s="43"/>
      <c r="K62" s="41"/>
      <c r="L62" s="41"/>
    </row>
    <row r="63" spans="1:12" ht="20.399999999999999" thickTop="1" thickBot="1" x14ac:dyDescent="0.25">
      <c r="A63" s="31" t="s">
        <v>31</v>
      </c>
      <c r="B63" s="16"/>
      <c r="C63" s="14"/>
      <c r="D63" s="32"/>
      <c r="E63" s="32"/>
      <c r="F63" s="32"/>
      <c r="G63" s="32"/>
      <c r="H63" s="32"/>
      <c r="I63" s="32"/>
      <c r="J63" s="33"/>
    </row>
    <row r="64" spans="1:12" ht="10.65" customHeight="1" thickTop="1" thickBot="1" x14ac:dyDescent="0.25">
      <c r="A64" s="61" t="s">
        <v>32</v>
      </c>
      <c r="J64" s="33"/>
    </row>
    <row r="65" spans="1:11" ht="12.6" thickTop="1" thickBot="1" x14ac:dyDescent="0.25">
      <c r="A65" s="61" t="s">
        <v>33</v>
      </c>
      <c r="B65" s="53" t="s">
        <v>49</v>
      </c>
      <c r="C65" s="22">
        <v>84462</v>
      </c>
      <c r="D65" s="21">
        <v>7261</v>
      </c>
      <c r="E65" s="21">
        <v>10123</v>
      </c>
      <c r="F65" s="21">
        <v>12312</v>
      </c>
      <c r="G65" s="21">
        <v>13792</v>
      </c>
      <c r="H65" s="21">
        <v>10408</v>
      </c>
      <c r="I65" s="21">
        <v>17631</v>
      </c>
      <c r="J65" s="60">
        <v>10500</v>
      </c>
    </row>
    <row r="66" spans="1:11" ht="10.8" thickTop="1" x14ac:dyDescent="0.2">
      <c r="B66" s="69" t="s">
        <v>45</v>
      </c>
      <c r="C66" s="70"/>
      <c r="D66" s="70"/>
      <c r="E66" s="70"/>
      <c r="F66" s="70"/>
      <c r="G66" s="70"/>
      <c r="H66" s="70"/>
      <c r="I66" s="70"/>
      <c r="J66" s="71"/>
    </row>
    <row r="67" spans="1:11" ht="4.8" customHeight="1" x14ac:dyDescent="0.2">
      <c r="B67" s="58" t="s">
        <v>53</v>
      </c>
      <c r="C67" s="54"/>
      <c r="D67" s="54"/>
      <c r="E67" s="54"/>
      <c r="F67" s="54"/>
      <c r="G67" s="54"/>
      <c r="H67" s="54"/>
      <c r="I67" s="54"/>
      <c r="J67" s="55"/>
    </row>
    <row r="68" spans="1:11" x14ac:dyDescent="0.2">
      <c r="B68" s="2" t="s">
        <v>19</v>
      </c>
      <c r="C68" s="56"/>
      <c r="J68" s="2"/>
    </row>
    <row r="79" spans="1:11" x14ac:dyDescent="0.2">
      <c r="K79" s="15"/>
    </row>
    <row r="80" spans="1:11" x14ac:dyDescent="0.2">
      <c r="K80" s="15"/>
    </row>
    <row r="81" spans="11:11" x14ac:dyDescent="0.2">
      <c r="K81" s="15"/>
    </row>
    <row r="82" spans="11:11" x14ac:dyDescent="0.2">
      <c r="K82" s="15"/>
    </row>
    <row r="83" spans="11:11" x14ac:dyDescent="0.2">
      <c r="K83" s="15"/>
    </row>
    <row r="84" spans="11:11" x14ac:dyDescent="0.2">
      <c r="K84" s="15"/>
    </row>
    <row r="85" spans="11:11" x14ac:dyDescent="0.2">
      <c r="K85" s="15"/>
    </row>
    <row r="86" spans="11:11" x14ac:dyDescent="0.2">
      <c r="K86" s="15"/>
    </row>
    <row r="87" spans="11:11" x14ac:dyDescent="0.2">
      <c r="K87" s="15"/>
    </row>
    <row r="88" spans="11:11" x14ac:dyDescent="0.2">
      <c r="K88" s="15"/>
    </row>
    <row r="89" spans="11:11" ht="31.5" customHeight="1" x14ac:dyDescent="0.2">
      <c r="K89" s="15"/>
    </row>
    <row r="91" spans="11:11" ht="12.6" customHeight="1" x14ac:dyDescent="0.2"/>
  </sheetData>
  <mergeCells count="2">
    <mergeCell ref="F2:J2"/>
    <mergeCell ref="B66:J66"/>
  </mergeCells>
  <phoneticPr fontId="0" type="noConversion"/>
  <hyperlinks>
    <hyperlink ref="A59" r:id="rId1" xr:uid="{00000000-0004-0000-0000-000002000000}"/>
    <hyperlink ref="A60" r:id="rId2" xr:uid="{00000000-0004-0000-0000-000003000000}"/>
    <hyperlink ref="A65" r:id="rId3" xr:uid="{54B236EB-3D59-4488-828E-DA4E5D3CD6D7}"/>
    <hyperlink ref="A64" r:id="rId4" xr:uid="{38A647CC-5493-4342-8EBE-4BF11BB73781}"/>
    <hyperlink ref="A14" r:id="rId5" xr:uid="{133AB713-99A4-4162-851D-2B5D384382EC}"/>
    <hyperlink ref="A55" r:id="rId6" xr:uid="{26A4849B-CF2B-491F-B955-DD513904D44F}"/>
    <hyperlink ref="A54" r:id="rId7" xr:uid="{08E23102-4353-45DC-BD8F-7E447350BD6D}"/>
    <hyperlink ref="A53" r:id="rId8" xr:uid="{F6E7C744-6A5C-44CF-AE0C-5C0C1F940AF1}"/>
    <hyperlink ref="A13" r:id="rId9" xr:uid="{AEE484CD-8738-4D26-B653-DE028E6CE81D}"/>
    <hyperlink ref="F2" r:id="rId10" display="Encuesta de satisfacción" xr:uid="{2097F944-B669-49B2-B965-BC6CAF0DEC51}"/>
    <hyperlink ref="F2:J2" r:id="rId11" display="Si desea participar en nuestra encuesta de satisfacción, pinche aquí" xr:uid="{68213F19-7950-4BC5-AB37-DC1C3155DE0E}"/>
  </hyperlinks>
  <pageMargins left="0.78740157480314965" right="0.78740157480314965" top="0.39370078740157483" bottom="0.78740157480314965" header="0" footer="0.39370078740157483"/>
  <pageSetup paperSize="9" scale="55" orientation="portrait" horizontalDpi="300" verticalDpi="300" r:id="rId1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D11T0124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Fominaya Avila, Paloma</cp:lastModifiedBy>
  <cp:lastPrinted>2005-05-11T08:42:46Z</cp:lastPrinted>
  <dcterms:created xsi:type="dcterms:W3CDTF">1998-06-25T11:42:38Z</dcterms:created>
  <dcterms:modified xsi:type="dcterms:W3CDTF">2025-02-12T12:56:01Z</dcterms:modified>
</cp:coreProperties>
</file>