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M:\SG DE PADRON\DDE\WEB\WEB2024\DISTRITOS\12. Usera\"/>
    </mc:Choice>
  </mc:AlternateContent>
  <xr:revisionPtr revIDLastSave="0" documentId="13_ncr:1_{415F92E9-DED2-45D7-86B5-F7B9E81EAE91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D12T012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61" i="1" l="1"/>
  <c r="I61" i="1"/>
  <c r="H61" i="1"/>
  <c r="G61" i="1"/>
  <c r="F61" i="1"/>
  <c r="E61" i="1"/>
  <c r="D61" i="1"/>
  <c r="C61" i="1"/>
</calcChain>
</file>

<file path=xl/sharedStrings.xml><?xml version="1.0" encoding="utf-8"?>
<sst xmlns="http://schemas.openxmlformats.org/spreadsheetml/2006/main" count="81" uniqueCount="53">
  <si>
    <t>121.</t>
  </si>
  <si>
    <t>122.</t>
  </si>
  <si>
    <t xml:space="preserve"> 123.</t>
  </si>
  <si>
    <t>124.</t>
  </si>
  <si>
    <t>125.</t>
  </si>
  <si>
    <t>126.</t>
  </si>
  <si>
    <t xml:space="preserve">  127.</t>
  </si>
  <si>
    <t>Orcasitas</t>
  </si>
  <si>
    <t>Orcasur</t>
  </si>
  <si>
    <t>Moscardó</t>
  </si>
  <si>
    <t>Zofío</t>
  </si>
  <si>
    <t>Características</t>
  </si>
  <si>
    <t xml:space="preserve">   Nacimientos</t>
  </si>
  <si>
    <t xml:space="preserve">   Defunciones</t>
  </si>
  <si>
    <t xml:space="preserve">  % Extranjeros</t>
  </si>
  <si>
    <t>San Fermín</t>
  </si>
  <si>
    <t xml:space="preserve">D.12.1. Características generales </t>
  </si>
  <si>
    <t>Ver "Fuentes, notas y conceptos".</t>
  </si>
  <si>
    <t>Pradolongo</t>
  </si>
  <si>
    <t>Almendrales</t>
  </si>
  <si>
    <t xml:space="preserve">  No consta</t>
  </si>
  <si>
    <t xml:space="preserve">  Nacionalidad (Total)</t>
  </si>
  <si>
    <t xml:space="preserve">    Española</t>
  </si>
  <si>
    <t xml:space="preserve">    Extranjera</t>
  </si>
  <si>
    <t xml:space="preserve">      Otros países OCDE</t>
  </si>
  <si>
    <t xml:space="preserve">      Otros países de Europa</t>
  </si>
  <si>
    <t xml:space="preserve">      América Latina y Caribe</t>
  </si>
  <si>
    <t xml:space="preserve">      África</t>
  </si>
  <si>
    <t xml:space="preserve">      Otros países de Asia y Oceanía</t>
  </si>
  <si>
    <t xml:space="preserve">  Nacionalidad (Hombres)</t>
  </si>
  <si>
    <t xml:space="preserve">  Nacionalidad (Mujeres)</t>
  </si>
  <si>
    <t>Acceso a 
Banco Datos</t>
  </si>
  <si>
    <t>Índice</t>
  </si>
  <si>
    <t>Datos</t>
  </si>
  <si>
    <t xml:space="preserve">  De 0 a 15 años</t>
  </si>
  <si>
    <t xml:space="preserve">  De 16 a 64 años</t>
  </si>
  <si>
    <t xml:space="preserve">  De 65 años y más</t>
  </si>
  <si>
    <t>12.</t>
  </si>
  <si>
    <t>USERA</t>
  </si>
  <si>
    <t>D.12. USERA. INFORMACIÓN DE LOS DISTRITOS</t>
  </si>
  <si>
    <r>
      <t>Superficie (Ha)</t>
    </r>
    <r>
      <rPr>
        <b/>
        <vertAlign val="superscript"/>
        <sz val="8"/>
        <rFont val="Arial"/>
        <family val="2"/>
      </rPr>
      <t>(1)</t>
    </r>
  </si>
  <si>
    <t>Incremento (%)</t>
  </si>
  <si>
    <t xml:space="preserve">      Resto Unión Europea </t>
  </si>
  <si>
    <t>Si desea participar en nuestra encuesta satisfacción, pinche aquí</t>
  </si>
  <si>
    <t>Densidad (hab./Ha) 01/01/2024</t>
  </si>
  <si>
    <t>NOTAS: (1) Superficie revisada según seccionado 2017
               (2) El "Total" de la Población incluye "No consta Nacionalidad" y en Otros países de Asia y Oceanía "Apátridas"
               (3) El "Total" de Turismos incluye "No consta Barrio"</t>
  </si>
  <si>
    <t>Población a 01/01/2024</t>
  </si>
  <si>
    <r>
      <t>Población a 01/01/2024 según Nacionalidad</t>
    </r>
    <r>
      <rPr>
        <b/>
        <vertAlign val="superscript"/>
        <sz val="8"/>
        <rFont val="Arial"/>
        <family val="2"/>
      </rPr>
      <t>(2)</t>
    </r>
  </si>
  <si>
    <t>Crecimiento vegetativo (2023)</t>
  </si>
  <si>
    <r>
      <t>Número de turismos 2023</t>
    </r>
    <r>
      <rPr>
        <b/>
        <vertAlign val="superscript"/>
        <sz val="8"/>
        <rFont val="Arial"/>
        <family val="2"/>
      </rPr>
      <t>(3)</t>
    </r>
  </si>
  <si>
    <t>Precio de la vivienda de segunda mano (€/m2)</t>
  </si>
  <si>
    <t>31/12/2023</t>
  </si>
  <si>
    <t>31/12/2024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</si>
</sst>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General_)"/>
    <numFmt numFmtId="165" formatCode="0.00_)"/>
    <numFmt numFmtId="166" formatCode="#,##0.0"/>
  </numFmts>
  <fonts count="11" x14ac:knownFonts="1">
    <font>
      <sz val="10"/>
      <name val="Courier"/>
    </font>
    <font>
      <i/>
      <sz val="8"/>
      <name val="Arial"/>
      <family val="2"/>
    </font>
    <font>
      <sz val="8"/>
      <name val="Arial"/>
      <family val="2"/>
    </font>
    <font>
      <sz val="10"/>
      <name val="Courier"/>
    </font>
    <font>
      <b/>
      <sz val="8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Arial"/>
      <family val="2"/>
    </font>
    <font>
      <b/>
      <vertAlign val="superscript"/>
      <sz val="8"/>
      <name val="Arial"/>
      <family val="2"/>
    </font>
    <font>
      <b/>
      <u/>
      <sz val="8"/>
      <color theme="0"/>
      <name val="Arial"/>
      <family val="2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 style="thin">
        <color indexed="22"/>
      </right>
      <top/>
      <bottom/>
      <diagonal/>
    </border>
    <border>
      <left style="thin">
        <color indexed="22"/>
      </left>
      <right/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ck">
        <color indexed="53"/>
      </left>
      <right style="thick">
        <color indexed="53"/>
      </right>
      <top style="thick">
        <color indexed="16"/>
      </top>
      <bottom style="thick">
        <color indexed="53"/>
      </bottom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ck">
        <color indexed="53"/>
      </left>
      <right style="thick">
        <color indexed="53"/>
      </right>
      <top/>
      <bottom style="thick">
        <color indexed="53"/>
      </bottom>
      <diagonal/>
    </border>
    <border>
      <left/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/>
      <top/>
      <bottom/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5">
    <xf numFmtId="164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3" fillId="0" borderId="0"/>
    <xf numFmtId="165" fontId="3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82">
    <xf numFmtId="164" fontId="0" fillId="0" borderId="0" xfId="0"/>
    <xf numFmtId="49" fontId="1" fillId="0" borderId="0" xfId="0" applyNumberFormat="1" applyFont="1" applyAlignment="1">
      <alignment horizontal="right"/>
    </xf>
    <xf numFmtId="164" fontId="2" fillId="0" borderId="0" xfId="0" applyFont="1"/>
    <xf numFmtId="49" fontId="4" fillId="0" borderId="0" xfId="0" applyNumberFormat="1" applyFont="1" applyAlignment="1" applyProtection="1">
      <alignment horizontal="left"/>
    </xf>
    <xf numFmtId="49" fontId="2" fillId="0" borderId="0" xfId="0" applyNumberFormat="1" applyFont="1"/>
    <xf numFmtId="164" fontId="2" fillId="0" borderId="0" xfId="0" applyFont="1" applyAlignment="1">
      <alignment horizontal="right"/>
    </xf>
    <xf numFmtId="164" fontId="4" fillId="2" borderId="1" xfId="0" applyFont="1" applyFill="1" applyBorder="1" applyAlignment="1">
      <alignment horizontal="right"/>
    </xf>
    <xf numFmtId="164" fontId="4" fillId="2" borderId="1" xfId="0" applyFont="1" applyFill="1" applyBorder="1" applyAlignment="1" applyProtection="1">
      <alignment horizontal="right"/>
    </xf>
    <xf numFmtId="164" fontId="4" fillId="2" borderId="2" xfId="0" applyFont="1" applyFill="1" applyBorder="1" applyAlignment="1" applyProtection="1">
      <alignment horizontal="right"/>
    </xf>
    <xf numFmtId="49" fontId="4" fillId="2" borderId="3" xfId="0" applyNumberFormat="1" applyFont="1" applyFill="1" applyBorder="1" applyAlignment="1" applyProtection="1">
      <alignment horizontal="left"/>
    </xf>
    <xf numFmtId="49" fontId="2" fillId="0" borderId="4" xfId="0" applyNumberFormat="1" applyFont="1" applyBorder="1"/>
    <xf numFmtId="164" fontId="2" fillId="0" borderId="1" xfId="0" applyFont="1" applyBorder="1"/>
    <xf numFmtId="164" fontId="2" fillId="0" borderId="2" xfId="0" applyFont="1" applyBorder="1"/>
    <xf numFmtId="164" fontId="4" fillId="0" borderId="0" xfId="0" applyFont="1" applyBorder="1"/>
    <xf numFmtId="164" fontId="2" fillId="0" borderId="0" xfId="0" applyFont="1" applyBorder="1"/>
    <xf numFmtId="164" fontId="2" fillId="0" borderId="5" xfId="0" applyFont="1" applyBorder="1"/>
    <xf numFmtId="3" fontId="4" fillId="0" borderId="0" xfId="0" applyNumberFormat="1" applyFont="1" applyBorder="1" applyProtection="1"/>
    <xf numFmtId="3" fontId="2" fillId="0" borderId="0" xfId="0" applyNumberFormat="1" applyFont="1" applyBorder="1" applyProtection="1"/>
    <xf numFmtId="3" fontId="2" fillId="0" borderId="5" xfId="0" applyNumberFormat="1" applyFont="1" applyBorder="1" applyProtection="1"/>
    <xf numFmtId="3" fontId="4" fillId="0" borderId="0" xfId="0" applyNumberFormat="1" applyFont="1" applyBorder="1"/>
    <xf numFmtId="3" fontId="2" fillId="0" borderId="0" xfId="0" applyNumberFormat="1" applyFont="1" applyBorder="1"/>
    <xf numFmtId="3" fontId="2" fillId="0" borderId="5" xfId="0" applyNumberFormat="1" applyFont="1" applyBorder="1"/>
    <xf numFmtId="4" fontId="4" fillId="0" borderId="0" xfId="0" applyNumberFormat="1" applyFont="1" applyBorder="1"/>
    <xf numFmtId="3" fontId="2" fillId="0" borderId="6" xfId="0" applyNumberFormat="1" applyFont="1" applyBorder="1"/>
    <xf numFmtId="164" fontId="2" fillId="0" borderId="6" xfId="0" applyFont="1" applyBorder="1"/>
    <xf numFmtId="3" fontId="2" fillId="0" borderId="6" xfId="0" applyNumberFormat="1" applyFont="1" applyBorder="1" applyAlignment="1" applyProtection="1">
      <alignment horizontal="left"/>
    </xf>
    <xf numFmtId="3" fontId="4" fillId="0" borderId="0" xfId="0" applyNumberFormat="1" applyFont="1" applyBorder="1" applyAlignment="1">
      <alignment horizontal="right"/>
    </xf>
    <xf numFmtId="3" fontId="2" fillId="0" borderId="6" xfId="3" applyNumberFormat="1" applyFont="1" applyBorder="1"/>
    <xf numFmtId="49" fontId="4" fillId="2" borderId="4" xfId="0" applyNumberFormat="1" applyFont="1" applyFill="1" applyBorder="1" applyAlignment="1"/>
    <xf numFmtId="164" fontId="2" fillId="0" borderId="0" xfId="0" applyFont="1" applyAlignment="1"/>
    <xf numFmtId="164" fontId="4" fillId="2" borderId="0" xfId="0" applyFont="1" applyFill="1" applyBorder="1" applyAlignment="1" applyProtection="1">
      <alignment horizontal="right"/>
    </xf>
    <xf numFmtId="164" fontId="4" fillId="2" borderId="5" xfId="0" applyFont="1" applyFill="1" applyBorder="1" applyAlignment="1" applyProtection="1">
      <alignment horizontal="right"/>
    </xf>
    <xf numFmtId="3" fontId="2" fillId="0" borderId="0" xfId="0" applyNumberFormat="1" applyFont="1" applyBorder="1" applyAlignment="1">
      <alignment horizontal="right"/>
    </xf>
    <xf numFmtId="166" fontId="4" fillId="0" borderId="0" xfId="0" applyNumberFormat="1" applyFont="1" applyBorder="1"/>
    <xf numFmtId="166" fontId="2" fillId="0" borderId="0" xfId="0" applyNumberFormat="1" applyFont="1" applyBorder="1"/>
    <xf numFmtId="166" fontId="2" fillId="0" borderId="0" xfId="0" applyNumberFormat="1" applyFont="1" applyBorder="1" applyAlignment="1">
      <alignment horizontal="right"/>
    </xf>
    <xf numFmtId="166" fontId="2" fillId="0" borderId="5" xfId="0" applyNumberFormat="1" applyFont="1" applyBorder="1"/>
    <xf numFmtId="164" fontId="2" fillId="0" borderId="6" xfId="0" applyFont="1" applyBorder="1" applyAlignment="1">
      <alignment horizontal="left"/>
    </xf>
    <xf numFmtId="164" fontId="2" fillId="0" borderId="6" xfId="0" applyFont="1" applyFill="1" applyBorder="1" applyAlignment="1">
      <alignment horizontal="left" wrapText="1"/>
    </xf>
    <xf numFmtId="166" fontId="4" fillId="0" borderId="0" xfId="0" applyNumberFormat="1" applyFont="1" applyBorder="1" applyAlignment="1">
      <alignment horizontal="right"/>
    </xf>
    <xf numFmtId="3" fontId="2" fillId="0" borderId="5" xfId="0" applyNumberFormat="1" applyFont="1" applyBorder="1" applyAlignment="1">
      <alignment horizontal="right"/>
    </xf>
    <xf numFmtId="166" fontId="2" fillId="0" borderId="5" xfId="0" applyNumberFormat="1" applyFont="1" applyBorder="1" applyAlignment="1">
      <alignment horizontal="right"/>
    </xf>
    <xf numFmtId="164" fontId="5" fillId="2" borderId="7" xfId="0" applyFont="1" applyFill="1" applyBorder="1" applyAlignment="1">
      <alignment horizontal="center" wrapText="1"/>
    </xf>
    <xf numFmtId="4" fontId="4" fillId="0" borderId="0" xfId="2" applyNumberFormat="1" applyFont="1" applyBorder="1" applyProtection="1"/>
    <xf numFmtId="4" fontId="2" fillId="0" borderId="0" xfId="2" applyNumberFormat="1" applyFont="1" applyBorder="1" applyProtection="1"/>
    <xf numFmtId="4" fontId="2" fillId="0" borderId="5" xfId="2" applyNumberFormat="1" applyFont="1" applyBorder="1" applyProtection="1"/>
    <xf numFmtId="3" fontId="4" fillId="0" borderId="0" xfId="0" applyNumberFormat="1" applyFont="1" applyAlignment="1">
      <alignment horizontal="right"/>
    </xf>
    <xf numFmtId="3" fontId="2" fillId="0" borderId="0" xfId="0" applyNumberFormat="1" applyFont="1" applyAlignment="1">
      <alignment horizontal="right"/>
    </xf>
    <xf numFmtId="0" fontId="2" fillId="0" borderId="5" xfId="0" applyNumberFormat="1" applyFont="1" applyBorder="1" applyAlignment="1">
      <alignment horizontal="right"/>
    </xf>
    <xf numFmtId="3" fontId="4" fillId="0" borderId="0" xfId="0" applyNumberFormat="1" applyFont="1"/>
    <xf numFmtId="3" fontId="2" fillId="0" borderId="0" xfId="0" applyNumberFormat="1" applyFont="1"/>
    <xf numFmtId="164" fontId="6" fillId="3" borderId="8" xfId="1" applyNumberFormat="1" applyFont="1" applyFill="1" applyBorder="1" applyAlignment="1" applyProtection="1">
      <alignment horizontal="center"/>
    </xf>
    <xf numFmtId="3" fontId="4" fillId="0" borderId="6" xfId="0" applyNumberFormat="1" applyFont="1" applyBorder="1" applyAlignment="1" applyProtection="1">
      <alignment horizontal="left"/>
    </xf>
    <xf numFmtId="3" fontId="4" fillId="0" borderId="6" xfId="0" applyNumberFormat="1" applyFont="1" applyBorder="1"/>
    <xf numFmtId="3" fontId="4" fillId="0" borderId="6" xfId="3" applyNumberFormat="1" applyFont="1" applyBorder="1" applyAlignment="1" applyProtection="1">
      <alignment horizontal="left"/>
    </xf>
    <xf numFmtId="0" fontId="4" fillId="0" borderId="0" xfId="0" applyNumberFormat="1" applyFont="1" applyBorder="1" applyAlignment="1">
      <alignment horizontal="right"/>
    </xf>
    <xf numFmtId="0" fontId="2" fillId="0" borderId="0" xfId="0" applyNumberFormat="1" applyFont="1" applyBorder="1" applyAlignment="1">
      <alignment horizontal="right"/>
    </xf>
    <xf numFmtId="3" fontId="4" fillId="0" borderId="0" xfId="3" applyNumberFormat="1" applyFont="1" applyBorder="1" applyAlignment="1" applyProtection="1">
      <alignment horizontal="left"/>
    </xf>
    <xf numFmtId="164" fontId="2" fillId="0" borderId="11" xfId="0" applyFont="1" applyBorder="1" applyAlignment="1">
      <alignment horizontal="justify"/>
    </xf>
    <xf numFmtId="164" fontId="4" fillId="0" borderId="0" xfId="0" applyFont="1" applyAlignment="1">
      <alignment horizontal="right"/>
    </xf>
    <xf numFmtId="4" fontId="4" fillId="0" borderId="0" xfId="0" applyNumberFormat="1" applyFont="1" applyBorder="1" applyAlignment="1">
      <alignment horizontal="right"/>
    </xf>
    <xf numFmtId="4" fontId="2" fillId="0" borderId="0" xfId="0" applyNumberFormat="1" applyFont="1" applyBorder="1" applyAlignment="1">
      <alignment horizontal="right"/>
    </xf>
    <xf numFmtId="3" fontId="4" fillId="0" borderId="0" xfId="0" applyNumberFormat="1" applyFont="1" applyBorder="1" applyAlignment="1" applyProtection="1">
      <alignment horizontal="left"/>
    </xf>
    <xf numFmtId="49" fontId="2" fillId="0" borderId="0" xfId="0" applyNumberFormat="1" applyFont="1" applyAlignment="1">
      <alignment horizontal="left"/>
    </xf>
    <xf numFmtId="3" fontId="2" fillId="0" borderId="3" xfId="3" applyNumberFormat="1" applyFont="1" applyBorder="1" applyAlignment="1">
      <alignment horizontal="left"/>
    </xf>
    <xf numFmtId="164" fontId="0" fillId="0" borderId="10" xfId="0" applyBorder="1"/>
    <xf numFmtId="3" fontId="2" fillId="0" borderId="13" xfId="0" applyNumberFormat="1" applyFont="1" applyBorder="1"/>
    <xf numFmtId="0" fontId="6" fillId="3" borderId="12" xfId="1" applyFont="1" applyFill="1" applyBorder="1" applyAlignment="1" applyProtection="1">
      <alignment horizontal="center"/>
    </xf>
    <xf numFmtId="166" fontId="4" fillId="0" borderId="0" xfId="0" applyNumberFormat="1" applyFont="1" applyBorder="1" applyProtection="1"/>
    <xf numFmtId="166" fontId="2" fillId="0" borderId="0" xfId="0" applyNumberFormat="1" applyFont="1" applyBorder="1" applyProtection="1"/>
    <xf numFmtId="166" fontId="2" fillId="0" borderId="5" xfId="0" applyNumberFormat="1" applyFont="1" applyBorder="1" applyProtection="1"/>
    <xf numFmtId="3" fontId="2" fillId="0" borderId="13" xfId="0" applyNumberFormat="1" applyFont="1" applyBorder="1" applyAlignment="1">
      <alignment horizontal="right"/>
    </xf>
    <xf numFmtId="4" fontId="2" fillId="0" borderId="13" xfId="0" applyNumberFormat="1" applyFont="1" applyBorder="1" applyAlignment="1">
      <alignment horizontal="right"/>
    </xf>
    <xf numFmtId="164" fontId="2" fillId="0" borderId="13" xfId="0" applyFont="1" applyBorder="1"/>
    <xf numFmtId="164" fontId="4" fillId="0" borderId="14" xfId="0" applyFont="1" applyBorder="1" applyAlignment="1">
      <alignment horizontal="left"/>
    </xf>
    <xf numFmtId="0" fontId="9" fillId="3" borderId="9" xfId="1" applyFont="1" applyFill="1" applyBorder="1" applyAlignment="1" applyProtection="1">
      <alignment horizontal="center"/>
    </xf>
    <xf numFmtId="0" fontId="10" fillId="3" borderId="15" xfId="4" applyFont="1" applyFill="1" applyBorder="1" applyAlignment="1" applyProtection="1">
      <alignment horizontal="center" vertical="center"/>
    </xf>
    <xf numFmtId="0" fontId="10" fillId="3" borderId="16" xfId="4" applyFont="1" applyFill="1" applyBorder="1" applyAlignment="1" applyProtection="1">
      <alignment horizontal="center" vertical="center"/>
    </xf>
    <xf numFmtId="0" fontId="10" fillId="3" borderId="17" xfId="4" applyFont="1" applyFill="1" applyBorder="1" applyAlignment="1" applyProtection="1">
      <alignment horizontal="center" vertical="center"/>
    </xf>
    <xf numFmtId="3" fontId="2" fillId="0" borderId="4" xfId="3" applyNumberFormat="1" applyFont="1" applyBorder="1" applyAlignment="1">
      <alignment wrapText="1"/>
    </xf>
    <xf numFmtId="3" fontId="2" fillId="0" borderId="1" xfId="3" applyNumberFormat="1" applyFont="1" applyBorder="1" applyAlignment="1">
      <alignment wrapText="1"/>
    </xf>
    <xf numFmtId="3" fontId="2" fillId="0" borderId="2" xfId="3" applyNumberFormat="1" applyFont="1" applyBorder="1" applyAlignment="1">
      <alignment wrapText="1"/>
    </xf>
  </cellXfs>
  <cellStyles count="5">
    <cellStyle name="Hipervínculo" xfId="1" builtinId="8"/>
    <cellStyle name="Hipervínculo 2" xfId="4" xr:uid="{5D4B6600-1A36-4CCD-94B9-BB9FCB44FBAB}"/>
    <cellStyle name="Normal" xfId="0" builtinId="0"/>
    <cellStyle name="Normal_0110406" xfId="2" xr:uid="{00000000-0005-0000-0000-000002000000}"/>
    <cellStyle name="Normal_D01T0101yD01T020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-s.madrid.es/CSEBD_WBINTER/arbol.html" TargetMode="External"/><Relationship Id="rId3" Type="http://schemas.openxmlformats.org/officeDocument/2006/relationships/hyperlink" Target="https://www-s.madrid.es/CSEBD_WBINTER/arbol.html" TargetMode="External"/><Relationship Id="rId7" Type="http://schemas.openxmlformats.org/officeDocument/2006/relationships/hyperlink" Target="https://www-s.madrid.es/CSEBD_WBINTER/arbol.html" TargetMode="External"/><Relationship Id="rId2" Type="http://schemas.openxmlformats.org/officeDocument/2006/relationships/hyperlink" Target="https://www-s.madrid.es/CSEBD_WBINTER/seleccionSerie.html?numSerie=1502010100013" TargetMode="External"/><Relationship Id="rId1" Type="http://schemas.openxmlformats.org/officeDocument/2006/relationships/hyperlink" Target="https://www-s.madrid.es/CSEBD_WBINTER/arbol.html" TargetMode="External"/><Relationship Id="rId6" Type="http://schemas.openxmlformats.org/officeDocument/2006/relationships/hyperlink" Target="https://www-s.madrid.es/CSEBD_WBINTER/seleccionSerie.html?numSerie=0302020200012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www-s.madrid.es/CSEBD_WBINTER/seleccionSerie.html?numSerie=0302020300012" TargetMode="External"/><Relationship Id="rId10" Type="http://schemas.openxmlformats.org/officeDocument/2006/relationships/hyperlink" Target="https://www-s.madrid.es/CSEBD_WBINTER/seleccionSerie.html?numSerie=0504030000153" TargetMode="External"/><Relationship Id="rId4" Type="http://schemas.openxmlformats.org/officeDocument/2006/relationships/hyperlink" Target="https://www-s.madrid.es/CSEBD_WBINTER/seleccionSerie.html?numSerie=0302010200242" TargetMode="External"/><Relationship Id="rId9" Type="http://schemas.openxmlformats.org/officeDocument/2006/relationships/hyperlink" Target="https://encuesta.com/survey/gOrRgSLLQv/servicio-de-estadistica-municipal-de-madr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93"/>
  <sheetViews>
    <sheetView showGridLines="0" tabSelected="1" topLeftCell="B1" workbookViewId="0">
      <selection activeCell="B2" sqref="B2"/>
    </sheetView>
  </sheetViews>
  <sheetFormatPr baseColWidth="10" defaultColWidth="11" defaultRowHeight="10.199999999999999" x14ac:dyDescent="0.2"/>
  <cols>
    <col min="1" max="1" width="11" style="2" customWidth="1"/>
    <col min="2" max="2" width="37.33203125" style="2" customWidth="1"/>
    <col min="3" max="3" width="7" style="2" customWidth="1"/>
    <col min="4" max="6" width="9.6640625" style="2" customWidth="1"/>
    <col min="7" max="7" width="10.6640625" style="2" customWidth="1"/>
    <col min="8" max="8" width="9.6640625" style="2" customWidth="1"/>
    <col min="9" max="9" width="11.6640625" style="2" customWidth="1"/>
    <col min="10" max="10" width="11.33203125" style="2" customWidth="1"/>
    <col min="11" max="16384" width="11" style="2"/>
  </cols>
  <sheetData>
    <row r="1" spans="1:10" ht="10.8" thickBot="1" x14ac:dyDescent="0.25"/>
    <row r="2" spans="1:10" ht="11.4" thickTop="1" thickBot="1" x14ac:dyDescent="0.25">
      <c r="B2" s="3" t="s">
        <v>39</v>
      </c>
      <c r="F2" s="76" t="s">
        <v>43</v>
      </c>
      <c r="G2" s="77"/>
      <c r="H2" s="77"/>
      <c r="I2" s="77"/>
      <c r="J2" s="78"/>
    </row>
    <row r="3" spans="1:10" ht="10.8" thickTop="1" x14ac:dyDescent="0.2">
      <c r="B3" s="4"/>
      <c r="J3" s="1"/>
    </row>
    <row r="4" spans="1:10" x14ac:dyDescent="0.2">
      <c r="B4" s="3" t="s">
        <v>16</v>
      </c>
      <c r="J4" s="5"/>
    </row>
    <row r="5" spans="1:10" s="29" customFormat="1" x14ac:dyDescent="0.2">
      <c r="A5" s="2"/>
      <c r="B5" s="28"/>
      <c r="C5" s="6" t="s">
        <v>37</v>
      </c>
      <c r="D5" s="7" t="s">
        <v>0</v>
      </c>
      <c r="E5" s="7" t="s">
        <v>1</v>
      </c>
      <c r="F5" s="7" t="s">
        <v>2</v>
      </c>
      <c r="G5" s="7" t="s">
        <v>3</v>
      </c>
      <c r="H5" s="7" t="s">
        <v>4</v>
      </c>
      <c r="I5" s="7" t="s">
        <v>5</v>
      </c>
      <c r="J5" s="8" t="s">
        <v>6</v>
      </c>
    </row>
    <row r="6" spans="1:10" s="29" customFormat="1" x14ac:dyDescent="0.2">
      <c r="A6" s="2"/>
      <c r="B6" s="9" t="s">
        <v>11</v>
      </c>
      <c r="C6" s="30" t="s">
        <v>38</v>
      </c>
      <c r="D6" s="30" t="s">
        <v>7</v>
      </c>
      <c r="E6" s="30" t="s">
        <v>8</v>
      </c>
      <c r="F6" s="30" t="s">
        <v>15</v>
      </c>
      <c r="G6" s="30" t="s">
        <v>19</v>
      </c>
      <c r="H6" s="30" t="s">
        <v>9</v>
      </c>
      <c r="I6" s="30" t="s">
        <v>10</v>
      </c>
      <c r="J6" s="31" t="s">
        <v>18</v>
      </c>
    </row>
    <row r="7" spans="1:10" x14ac:dyDescent="0.2">
      <c r="B7" s="10"/>
      <c r="C7" s="11"/>
      <c r="D7" s="11"/>
      <c r="E7" s="11"/>
      <c r="F7" s="11"/>
      <c r="G7" s="11"/>
      <c r="H7" s="11"/>
      <c r="I7" s="11"/>
      <c r="J7" s="12"/>
    </row>
    <row r="8" spans="1:10" ht="11.4" x14ac:dyDescent="0.2">
      <c r="B8" s="52" t="s">
        <v>40</v>
      </c>
      <c r="C8" s="43">
        <v>777.77167246046895</v>
      </c>
      <c r="D8" s="44">
        <v>135.636248982404</v>
      </c>
      <c r="E8" s="44">
        <v>138.73495340667199</v>
      </c>
      <c r="F8" s="44">
        <v>147.53990522654402</v>
      </c>
      <c r="G8" s="44">
        <v>78.014085267024001</v>
      </c>
      <c r="H8" s="44">
        <v>90.878725929311997</v>
      </c>
      <c r="I8" s="44">
        <v>77.40254107163301</v>
      </c>
      <c r="J8" s="45">
        <v>109.56521257688</v>
      </c>
    </row>
    <row r="9" spans="1:10" x14ac:dyDescent="0.2">
      <c r="B9" s="53"/>
      <c r="C9" s="13"/>
      <c r="D9" s="14"/>
      <c r="E9" s="14"/>
      <c r="F9" s="14"/>
      <c r="G9" s="14"/>
      <c r="H9" s="14"/>
      <c r="I9" s="14"/>
      <c r="J9" s="15"/>
    </row>
    <row r="10" spans="1:10" x14ac:dyDescent="0.2">
      <c r="B10" s="52" t="s">
        <v>44</v>
      </c>
      <c r="C10" s="19">
        <v>191.71820520952275</v>
      </c>
      <c r="D10" s="20">
        <v>173.12478033687597</v>
      </c>
      <c r="E10" s="20">
        <v>107.04583953235561</v>
      </c>
      <c r="F10" s="20">
        <v>166.12454621071257</v>
      </c>
      <c r="G10" s="20">
        <v>306.70101531097555</v>
      </c>
      <c r="H10" s="20">
        <v>306.70531179718023</v>
      </c>
      <c r="I10" s="20">
        <v>197.64205801231185</v>
      </c>
      <c r="J10" s="66">
        <v>174.98259083217295</v>
      </c>
    </row>
    <row r="11" spans="1:10" ht="10.8" thickBot="1" x14ac:dyDescent="0.25">
      <c r="B11" s="53"/>
      <c r="C11" s="19"/>
      <c r="D11" s="20"/>
      <c r="E11" s="20"/>
      <c r="F11" s="20"/>
      <c r="G11" s="20"/>
      <c r="H11" s="20"/>
      <c r="I11" s="20"/>
      <c r="J11" s="21"/>
    </row>
    <row r="12" spans="1:10" ht="20.399999999999999" thickTop="1" thickBot="1" x14ac:dyDescent="0.25">
      <c r="A12" s="42" t="s">
        <v>31</v>
      </c>
      <c r="B12" s="62" t="s">
        <v>46</v>
      </c>
      <c r="C12" s="26">
        <v>149113</v>
      </c>
      <c r="D12" s="32">
        <v>23482</v>
      </c>
      <c r="E12" s="32">
        <v>14851</v>
      </c>
      <c r="F12" s="32">
        <v>24510</v>
      </c>
      <c r="G12" s="32">
        <v>23927</v>
      </c>
      <c r="H12" s="32">
        <v>27873</v>
      </c>
      <c r="I12" s="32">
        <v>15298</v>
      </c>
      <c r="J12" s="40">
        <v>19172</v>
      </c>
    </row>
    <row r="13" spans="1:10" ht="11.4" thickTop="1" thickBot="1" x14ac:dyDescent="0.25">
      <c r="A13" s="75" t="s">
        <v>32</v>
      </c>
      <c r="B13" s="37" t="s">
        <v>34</v>
      </c>
      <c r="C13" s="26">
        <v>20622</v>
      </c>
      <c r="D13" s="32">
        <v>3425</v>
      </c>
      <c r="E13" s="32">
        <v>2206</v>
      </c>
      <c r="F13" s="32">
        <v>3567</v>
      </c>
      <c r="G13" s="32">
        <v>3397</v>
      </c>
      <c r="H13" s="32">
        <v>3357</v>
      </c>
      <c r="I13" s="32">
        <v>2050</v>
      </c>
      <c r="J13" s="40">
        <v>2620</v>
      </c>
    </row>
    <row r="14" spans="1:10" ht="11.4" thickTop="1" thickBot="1" x14ac:dyDescent="0.25">
      <c r="A14" s="51" t="s">
        <v>33</v>
      </c>
      <c r="B14" s="37" t="s">
        <v>35</v>
      </c>
      <c r="C14" s="26">
        <v>104306</v>
      </c>
      <c r="D14" s="32">
        <v>15590</v>
      </c>
      <c r="E14" s="32">
        <v>10504</v>
      </c>
      <c r="F14" s="32">
        <v>17379</v>
      </c>
      <c r="G14" s="32">
        <v>16983</v>
      </c>
      <c r="H14" s="32">
        <v>19541</v>
      </c>
      <c r="I14" s="32">
        <v>10662</v>
      </c>
      <c r="J14" s="40">
        <v>13647</v>
      </c>
    </row>
    <row r="15" spans="1:10" ht="10.8" thickTop="1" x14ac:dyDescent="0.2">
      <c r="B15" s="37" t="s">
        <v>36</v>
      </c>
      <c r="C15" s="26">
        <v>24185</v>
      </c>
      <c r="D15" s="32">
        <v>4467</v>
      </c>
      <c r="E15" s="32">
        <v>2141</v>
      </c>
      <c r="F15" s="32">
        <v>3564</v>
      </c>
      <c r="G15" s="32">
        <v>3547</v>
      </c>
      <c r="H15" s="32">
        <v>4975</v>
      </c>
      <c r="I15" s="32">
        <v>2586</v>
      </c>
      <c r="J15" s="40">
        <v>2905</v>
      </c>
    </row>
    <row r="16" spans="1:10" x14ac:dyDescent="0.2">
      <c r="B16" s="37" t="s">
        <v>20</v>
      </c>
      <c r="C16" s="55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56">
        <v>0</v>
      </c>
      <c r="J16" s="48">
        <v>0</v>
      </c>
    </row>
    <row r="17" spans="2:10" x14ac:dyDescent="0.2">
      <c r="B17" s="37"/>
      <c r="C17" s="26"/>
      <c r="D17" s="32"/>
      <c r="E17" s="32"/>
      <c r="F17" s="32"/>
      <c r="G17" s="32"/>
      <c r="H17" s="32"/>
      <c r="I17" s="32"/>
      <c r="J17" s="40"/>
    </row>
    <row r="18" spans="2:10" ht="11.4" x14ac:dyDescent="0.2">
      <c r="B18" s="74" t="s">
        <v>47</v>
      </c>
      <c r="C18" s="19"/>
      <c r="D18" s="20"/>
      <c r="E18" s="20"/>
      <c r="F18" s="20"/>
      <c r="G18" s="20"/>
      <c r="H18" s="20"/>
      <c r="I18" s="20"/>
      <c r="J18" s="21"/>
    </row>
    <row r="19" spans="2:10" x14ac:dyDescent="0.2">
      <c r="B19" s="23" t="s">
        <v>21</v>
      </c>
      <c r="C19" s="26">
        <v>149113</v>
      </c>
      <c r="D19" s="32">
        <v>23482</v>
      </c>
      <c r="E19" s="32">
        <v>14851</v>
      </c>
      <c r="F19" s="32">
        <v>24510</v>
      </c>
      <c r="G19" s="32">
        <v>23927</v>
      </c>
      <c r="H19" s="32">
        <v>27873</v>
      </c>
      <c r="I19" s="32">
        <v>15298</v>
      </c>
      <c r="J19" s="40">
        <v>19172</v>
      </c>
    </row>
    <row r="20" spans="2:10" x14ac:dyDescent="0.2">
      <c r="B20" s="23" t="s">
        <v>22</v>
      </c>
      <c r="C20" s="46">
        <v>107421</v>
      </c>
      <c r="D20" s="47">
        <v>20544</v>
      </c>
      <c r="E20" s="47">
        <v>11534</v>
      </c>
      <c r="F20" s="47">
        <v>18783</v>
      </c>
      <c r="G20" s="47">
        <v>16279</v>
      </c>
      <c r="H20" s="47">
        <v>18736</v>
      </c>
      <c r="I20" s="47">
        <v>10398</v>
      </c>
      <c r="J20" s="40">
        <v>11147</v>
      </c>
    </row>
    <row r="21" spans="2:10" x14ac:dyDescent="0.2">
      <c r="B21" s="38" t="s">
        <v>23</v>
      </c>
      <c r="C21" s="46">
        <v>41689</v>
      </c>
      <c r="D21" s="47">
        <v>2936</v>
      </c>
      <c r="E21" s="47">
        <v>3316</v>
      </c>
      <c r="F21" s="47">
        <v>5727</v>
      </c>
      <c r="G21" s="47">
        <v>7648</v>
      </c>
      <c r="H21" s="47">
        <v>9137</v>
      </c>
      <c r="I21" s="47">
        <v>4900</v>
      </c>
      <c r="J21" s="40">
        <v>8025</v>
      </c>
    </row>
    <row r="22" spans="2:10" x14ac:dyDescent="0.2">
      <c r="B22" s="38" t="s">
        <v>42</v>
      </c>
      <c r="C22" s="46">
        <v>3828</v>
      </c>
      <c r="D22" s="47">
        <v>488</v>
      </c>
      <c r="E22" s="47">
        <v>327</v>
      </c>
      <c r="F22" s="47">
        <v>776</v>
      </c>
      <c r="G22" s="47">
        <v>585</v>
      </c>
      <c r="H22" s="47">
        <v>786</v>
      </c>
      <c r="I22" s="47">
        <v>462</v>
      </c>
      <c r="J22" s="40">
        <v>404</v>
      </c>
    </row>
    <row r="23" spans="2:10" x14ac:dyDescent="0.2">
      <c r="B23" s="38" t="s">
        <v>24</v>
      </c>
      <c r="C23" s="46">
        <v>5446</v>
      </c>
      <c r="D23" s="47">
        <v>497</v>
      </c>
      <c r="E23" s="47">
        <v>406</v>
      </c>
      <c r="F23" s="47">
        <v>625</v>
      </c>
      <c r="G23" s="47">
        <v>1018</v>
      </c>
      <c r="H23" s="47">
        <v>1216</v>
      </c>
      <c r="I23" s="47">
        <v>728</v>
      </c>
      <c r="J23" s="40">
        <v>956</v>
      </c>
    </row>
    <row r="24" spans="2:10" x14ac:dyDescent="0.2">
      <c r="B24" s="38" t="s">
        <v>25</v>
      </c>
      <c r="C24" s="46">
        <v>772</v>
      </c>
      <c r="D24" s="47">
        <v>123</v>
      </c>
      <c r="E24" s="47">
        <v>117</v>
      </c>
      <c r="F24" s="47">
        <v>111</v>
      </c>
      <c r="G24" s="47">
        <v>97</v>
      </c>
      <c r="H24" s="47">
        <v>161</v>
      </c>
      <c r="I24" s="47">
        <v>72</v>
      </c>
      <c r="J24" s="40">
        <v>91</v>
      </c>
    </row>
    <row r="25" spans="2:10" x14ac:dyDescent="0.2">
      <c r="B25" s="38" t="s">
        <v>26</v>
      </c>
      <c r="C25" s="46">
        <v>18335</v>
      </c>
      <c r="D25" s="47">
        <v>1290</v>
      </c>
      <c r="E25" s="47">
        <v>1236</v>
      </c>
      <c r="F25" s="47">
        <v>2331</v>
      </c>
      <c r="G25" s="47">
        <v>3316</v>
      </c>
      <c r="H25" s="47">
        <v>4046</v>
      </c>
      <c r="I25" s="47">
        <v>2694</v>
      </c>
      <c r="J25" s="40">
        <v>3422</v>
      </c>
    </row>
    <row r="26" spans="2:10" x14ac:dyDescent="0.2">
      <c r="B26" s="38" t="s">
        <v>27</v>
      </c>
      <c r="C26" s="46">
        <v>1582</v>
      </c>
      <c r="D26" s="47">
        <v>107</v>
      </c>
      <c r="E26" s="47">
        <v>163</v>
      </c>
      <c r="F26" s="47">
        <v>412</v>
      </c>
      <c r="G26" s="47">
        <v>298</v>
      </c>
      <c r="H26" s="47">
        <v>308</v>
      </c>
      <c r="I26" s="47">
        <v>145</v>
      </c>
      <c r="J26" s="40">
        <v>149</v>
      </c>
    </row>
    <row r="27" spans="2:10" x14ac:dyDescent="0.2">
      <c r="B27" s="38" t="s">
        <v>28</v>
      </c>
      <c r="C27" s="46">
        <v>11726</v>
      </c>
      <c r="D27" s="47">
        <v>431</v>
      </c>
      <c r="E27" s="47">
        <v>1067</v>
      </c>
      <c r="F27" s="47">
        <v>1472</v>
      </c>
      <c r="G27" s="47">
        <v>2334</v>
      </c>
      <c r="H27" s="47">
        <v>2620</v>
      </c>
      <c r="I27" s="47">
        <v>799</v>
      </c>
      <c r="J27" s="40">
        <v>3003</v>
      </c>
    </row>
    <row r="28" spans="2:10" x14ac:dyDescent="0.2">
      <c r="B28" s="38" t="s">
        <v>14</v>
      </c>
      <c r="C28" s="68">
        <v>27.957991590270467</v>
      </c>
      <c r="D28" s="69">
        <v>12.503193935780597</v>
      </c>
      <c r="E28" s="69">
        <v>22.328462729782505</v>
      </c>
      <c r="F28" s="69">
        <v>23.365973072215422</v>
      </c>
      <c r="G28" s="69">
        <v>31.963890165921345</v>
      </c>
      <c r="H28" s="69">
        <v>32.780827323933558</v>
      </c>
      <c r="I28" s="69">
        <v>32.030330762191134</v>
      </c>
      <c r="J28" s="70">
        <v>41.857917796786978</v>
      </c>
    </row>
    <row r="29" spans="2:10" x14ac:dyDescent="0.2">
      <c r="B29" s="25"/>
      <c r="C29" s="39"/>
      <c r="D29" s="35"/>
      <c r="E29" s="35"/>
      <c r="F29" s="35"/>
      <c r="G29" s="35"/>
      <c r="H29" s="35"/>
      <c r="I29" s="35"/>
      <c r="J29" s="41"/>
    </row>
    <row r="30" spans="2:10" x14ac:dyDescent="0.2">
      <c r="B30" s="23" t="s">
        <v>29</v>
      </c>
      <c r="C30" s="26">
        <v>70801</v>
      </c>
      <c r="D30" s="32">
        <v>11010</v>
      </c>
      <c r="E30" s="32">
        <v>7207</v>
      </c>
      <c r="F30" s="32">
        <v>11716</v>
      </c>
      <c r="G30" s="32">
        <v>11389</v>
      </c>
      <c r="H30" s="32">
        <v>13169</v>
      </c>
      <c r="I30" s="32">
        <v>7166</v>
      </c>
      <c r="J30" s="40">
        <v>9144</v>
      </c>
    </row>
    <row r="31" spans="2:10" x14ac:dyDescent="0.2">
      <c r="B31" s="23" t="s">
        <v>22</v>
      </c>
      <c r="C31" s="46">
        <v>50187</v>
      </c>
      <c r="D31" s="47">
        <v>9638</v>
      </c>
      <c r="E31" s="47">
        <v>5621</v>
      </c>
      <c r="F31" s="47">
        <v>8941</v>
      </c>
      <c r="G31" s="47">
        <v>7536</v>
      </c>
      <c r="H31" s="47">
        <v>8516</v>
      </c>
      <c r="I31" s="47">
        <v>4823</v>
      </c>
      <c r="J31" s="40">
        <v>5112</v>
      </c>
    </row>
    <row r="32" spans="2:10" x14ac:dyDescent="0.2">
      <c r="B32" s="38" t="s">
        <v>23</v>
      </c>
      <c r="C32" s="46">
        <v>20614</v>
      </c>
      <c r="D32" s="47">
        <v>1372</v>
      </c>
      <c r="E32" s="47">
        <v>1586</v>
      </c>
      <c r="F32" s="47">
        <v>2775</v>
      </c>
      <c r="G32" s="47">
        <v>3853</v>
      </c>
      <c r="H32" s="47">
        <v>4653</v>
      </c>
      <c r="I32" s="47">
        <v>2343</v>
      </c>
      <c r="J32" s="40">
        <v>4032</v>
      </c>
    </row>
    <row r="33" spans="2:11" x14ac:dyDescent="0.2">
      <c r="B33" s="38" t="s">
        <v>42</v>
      </c>
      <c r="C33" s="46">
        <v>1872</v>
      </c>
      <c r="D33" s="47">
        <v>228</v>
      </c>
      <c r="E33" s="47">
        <v>155</v>
      </c>
      <c r="F33" s="47">
        <v>392</v>
      </c>
      <c r="G33" s="47">
        <v>277</v>
      </c>
      <c r="H33" s="47">
        <v>397</v>
      </c>
      <c r="I33" s="47">
        <v>231</v>
      </c>
      <c r="J33" s="40">
        <v>192</v>
      </c>
    </row>
    <row r="34" spans="2:11" x14ac:dyDescent="0.2">
      <c r="B34" s="38" t="s">
        <v>24</v>
      </c>
      <c r="C34" s="46">
        <v>2765</v>
      </c>
      <c r="D34" s="47">
        <v>226</v>
      </c>
      <c r="E34" s="47">
        <v>196</v>
      </c>
      <c r="F34" s="47">
        <v>324</v>
      </c>
      <c r="G34" s="47">
        <v>542</v>
      </c>
      <c r="H34" s="47">
        <v>618</v>
      </c>
      <c r="I34" s="47">
        <v>363</v>
      </c>
      <c r="J34" s="40">
        <v>496</v>
      </c>
    </row>
    <row r="35" spans="2:11" x14ac:dyDescent="0.2">
      <c r="B35" s="38" t="s">
        <v>25</v>
      </c>
      <c r="C35" s="46">
        <v>304</v>
      </c>
      <c r="D35" s="47">
        <v>49</v>
      </c>
      <c r="E35" s="47">
        <v>45</v>
      </c>
      <c r="F35" s="47">
        <v>44</v>
      </c>
      <c r="G35" s="47">
        <v>41</v>
      </c>
      <c r="H35" s="47">
        <v>69</v>
      </c>
      <c r="I35" s="47">
        <v>18</v>
      </c>
      <c r="J35" s="40">
        <v>38</v>
      </c>
    </row>
    <row r="36" spans="2:11" x14ac:dyDescent="0.2">
      <c r="B36" s="38" t="s">
        <v>26</v>
      </c>
      <c r="C36" s="46">
        <v>8805</v>
      </c>
      <c r="D36" s="47">
        <v>599</v>
      </c>
      <c r="E36" s="47">
        <v>591</v>
      </c>
      <c r="F36" s="47">
        <v>1094</v>
      </c>
      <c r="G36" s="47">
        <v>1627</v>
      </c>
      <c r="H36" s="47">
        <v>1984</v>
      </c>
      <c r="I36" s="47">
        <v>1253</v>
      </c>
      <c r="J36" s="40">
        <v>1657</v>
      </c>
    </row>
    <row r="37" spans="2:11" x14ac:dyDescent="0.2">
      <c r="B37" s="38" t="s">
        <v>27</v>
      </c>
      <c r="C37" s="46">
        <v>992</v>
      </c>
      <c r="D37" s="47">
        <v>76</v>
      </c>
      <c r="E37" s="47">
        <v>84</v>
      </c>
      <c r="F37" s="47">
        <v>225</v>
      </c>
      <c r="G37" s="47">
        <v>190</v>
      </c>
      <c r="H37" s="47">
        <v>229</v>
      </c>
      <c r="I37" s="47">
        <v>92</v>
      </c>
      <c r="J37" s="40">
        <v>96</v>
      </c>
    </row>
    <row r="38" spans="2:11" x14ac:dyDescent="0.2">
      <c r="B38" s="38" t="s">
        <v>28</v>
      </c>
      <c r="C38" s="46">
        <v>5876</v>
      </c>
      <c r="D38" s="47">
        <v>194</v>
      </c>
      <c r="E38" s="47">
        <v>515</v>
      </c>
      <c r="F38" s="47">
        <v>696</v>
      </c>
      <c r="G38" s="47">
        <v>1176</v>
      </c>
      <c r="H38" s="47">
        <v>1356</v>
      </c>
      <c r="I38" s="47">
        <v>386</v>
      </c>
      <c r="J38" s="40">
        <v>1553</v>
      </c>
    </row>
    <row r="39" spans="2:11" x14ac:dyDescent="0.2">
      <c r="B39" s="38" t="s">
        <v>14</v>
      </c>
      <c r="C39" s="68">
        <v>29.115407974463636</v>
      </c>
      <c r="D39" s="69">
        <v>12.461398728428701</v>
      </c>
      <c r="E39" s="69">
        <v>22.006382683502149</v>
      </c>
      <c r="F39" s="69">
        <v>23.685558210993513</v>
      </c>
      <c r="G39" s="69">
        <v>33.830889454737026</v>
      </c>
      <c r="H39" s="69">
        <v>35.332978965752908</v>
      </c>
      <c r="I39" s="69">
        <v>32.696064750209324</v>
      </c>
      <c r="J39" s="70">
        <v>44.094488188976378</v>
      </c>
    </row>
    <row r="40" spans="2:11" x14ac:dyDescent="0.2">
      <c r="B40" s="25"/>
      <c r="C40" s="39"/>
      <c r="D40" s="35"/>
      <c r="E40" s="35"/>
      <c r="F40" s="35"/>
      <c r="G40" s="35"/>
      <c r="H40" s="35"/>
      <c r="I40" s="35"/>
      <c r="J40" s="41"/>
      <c r="K40" s="14"/>
    </row>
    <row r="41" spans="2:11" x14ac:dyDescent="0.2">
      <c r="B41" s="23" t="s">
        <v>30</v>
      </c>
      <c r="C41" s="26">
        <v>78312</v>
      </c>
      <c r="D41" s="32">
        <v>12472</v>
      </c>
      <c r="E41" s="32">
        <v>7644</v>
      </c>
      <c r="F41" s="32">
        <v>12794</v>
      </c>
      <c r="G41" s="32">
        <v>12538</v>
      </c>
      <c r="H41" s="32">
        <v>14704</v>
      </c>
      <c r="I41" s="32">
        <v>8132</v>
      </c>
      <c r="J41" s="40">
        <v>10028</v>
      </c>
    </row>
    <row r="42" spans="2:11" x14ac:dyDescent="0.2">
      <c r="B42" s="23" t="s">
        <v>22</v>
      </c>
      <c r="C42" s="46">
        <v>57234</v>
      </c>
      <c r="D42" s="47">
        <v>10906</v>
      </c>
      <c r="E42" s="47">
        <v>5913</v>
      </c>
      <c r="F42" s="47">
        <v>9842</v>
      </c>
      <c r="G42" s="47">
        <v>8743</v>
      </c>
      <c r="H42" s="47">
        <v>10220</v>
      </c>
      <c r="I42" s="47">
        <v>5575</v>
      </c>
      <c r="J42" s="40">
        <v>6035</v>
      </c>
    </row>
    <row r="43" spans="2:11" x14ac:dyDescent="0.2">
      <c r="B43" s="38" t="s">
        <v>23</v>
      </c>
      <c r="C43" s="46">
        <v>21075</v>
      </c>
      <c r="D43" s="47">
        <v>1564</v>
      </c>
      <c r="E43" s="47">
        <v>1730</v>
      </c>
      <c r="F43" s="47">
        <v>2952</v>
      </c>
      <c r="G43" s="47">
        <v>3795</v>
      </c>
      <c r="H43" s="47">
        <v>4484</v>
      </c>
      <c r="I43" s="47">
        <v>2557</v>
      </c>
      <c r="J43" s="40">
        <v>3993</v>
      </c>
    </row>
    <row r="44" spans="2:11" x14ac:dyDescent="0.2">
      <c r="B44" s="38" t="s">
        <v>42</v>
      </c>
      <c r="C44" s="46">
        <v>1956</v>
      </c>
      <c r="D44" s="47">
        <v>260</v>
      </c>
      <c r="E44" s="47">
        <v>172</v>
      </c>
      <c r="F44" s="47">
        <v>384</v>
      </c>
      <c r="G44" s="47">
        <v>308</v>
      </c>
      <c r="H44" s="47">
        <v>389</v>
      </c>
      <c r="I44" s="47">
        <v>231</v>
      </c>
      <c r="J44" s="40">
        <v>212</v>
      </c>
    </row>
    <row r="45" spans="2:11" x14ac:dyDescent="0.2">
      <c r="B45" s="38" t="s">
        <v>24</v>
      </c>
      <c r="C45" s="46">
        <v>2681</v>
      </c>
      <c r="D45" s="47">
        <v>271</v>
      </c>
      <c r="E45" s="47">
        <v>210</v>
      </c>
      <c r="F45" s="47">
        <v>301</v>
      </c>
      <c r="G45" s="47">
        <v>476</v>
      </c>
      <c r="H45" s="47">
        <v>598</v>
      </c>
      <c r="I45" s="47">
        <v>365</v>
      </c>
      <c r="J45" s="40">
        <v>460</v>
      </c>
    </row>
    <row r="46" spans="2:11" x14ac:dyDescent="0.2">
      <c r="B46" s="38" t="s">
        <v>25</v>
      </c>
      <c r="C46" s="46">
        <v>468</v>
      </c>
      <c r="D46" s="47">
        <v>74</v>
      </c>
      <c r="E46" s="47">
        <v>72</v>
      </c>
      <c r="F46" s="47">
        <v>67</v>
      </c>
      <c r="G46" s="47">
        <v>56</v>
      </c>
      <c r="H46" s="47">
        <v>92</v>
      </c>
      <c r="I46" s="47">
        <v>54</v>
      </c>
      <c r="J46" s="40">
        <v>53</v>
      </c>
    </row>
    <row r="47" spans="2:11" x14ac:dyDescent="0.2">
      <c r="B47" s="38" t="s">
        <v>26</v>
      </c>
      <c r="C47" s="46">
        <v>9530</v>
      </c>
      <c r="D47" s="47">
        <v>691</v>
      </c>
      <c r="E47" s="47">
        <v>645</v>
      </c>
      <c r="F47" s="47">
        <v>1237</v>
      </c>
      <c r="G47" s="47">
        <v>1689</v>
      </c>
      <c r="H47" s="47">
        <v>2062</v>
      </c>
      <c r="I47" s="47">
        <v>1441</v>
      </c>
      <c r="J47" s="40">
        <v>1765</v>
      </c>
    </row>
    <row r="48" spans="2:11" x14ac:dyDescent="0.2">
      <c r="B48" s="38" t="s">
        <v>27</v>
      </c>
      <c r="C48" s="46">
        <v>590</v>
      </c>
      <c r="D48" s="47">
        <v>31</v>
      </c>
      <c r="E48" s="47">
        <v>79</v>
      </c>
      <c r="F48" s="47">
        <v>187</v>
      </c>
      <c r="G48" s="47">
        <v>108</v>
      </c>
      <c r="H48" s="47">
        <v>79</v>
      </c>
      <c r="I48" s="47">
        <v>53</v>
      </c>
      <c r="J48" s="40">
        <v>53</v>
      </c>
    </row>
    <row r="49" spans="1:11" x14ac:dyDescent="0.2">
      <c r="B49" s="38" t="s">
        <v>28</v>
      </c>
      <c r="C49" s="46">
        <v>5850</v>
      </c>
      <c r="D49" s="47">
        <v>237</v>
      </c>
      <c r="E49" s="47">
        <v>552</v>
      </c>
      <c r="F49" s="47">
        <v>776</v>
      </c>
      <c r="G49" s="47">
        <v>1158</v>
      </c>
      <c r="H49" s="47">
        <v>1264</v>
      </c>
      <c r="I49" s="47">
        <v>413</v>
      </c>
      <c r="J49" s="40">
        <v>1450</v>
      </c>
    </row>
    <row r="50" spans="1:11" x14ac:dyDescent="0.2">
      <c r="B50" s="38" t="s">
        <v>14</v>
      </c>
      <c r="C50" s="68">
        <v>26.91158443150475</v>
      </c>
      <c r="D50" s="69">
        <v>12.540089801154586</v>
      </c>
      <c r="E50" s="69">
        <v>22.632129774986918</v>
      </c>
      <c r="F50" s="69">
        <v>23.073315616695325</v>
      </c>
      <c r="G50" s="69">
        <v>30.267985324613175</v>
      </c>
      <c r="H50" s="69">
        <v>30.495103373231775</v>
      </c>
      <c r="I50" s="69">
        <v>31.443679291687161</v>
      </c>
      <c r="J50" s="70">
        <v>39.818508177104107</v>
      </c>
    </row>
    <row r="51" spans="1:11" ht="10.8" thickBot="1" x14ac:dyDescent="0.25">
      <c r="B51" s="37"/>
      <c r="C51" s="33"/>
      <c r="D51" s="34"/>
      <c r="E51" s="34"/>
      <c r="F51" s="34"/>
      <c r="G51" s="34"/>
      <c r="H51" s="34"/>
      <c r="I51" s="34"/>
      <c r="J51" s="36"/>
    </row>
    <row r="52" spans="1:11" ht="20.399999999999999" thickTop="1" thickBot="1" x14ac:dyDescent="0.25">
      <c r="A52" s="42" t="s">
        <v>31</v>
      </c>
      <c r="B52" s="25"/>
      <c r="C52" s="16"/>
      <c r="D52" s="17"/>
      <c r="E52" s="17"/>
      <c r="F52" s="17"/>
      <c r="G52" s="17"/>
      <c r="H52" s="17"/>
      <c r="I52" s="17"/>
      <c r="J52" s="18"/>
    </row>
    <row r="53" spans="1:11" ht="11.4" thickTop="1" thickBot="1" x14ac:dyDescent="0.25">
      <c r="A53" s="75" t="s">
        <v>32</v>
      </c>
      <c r="B53" s="52" t="s">
        <v>48</v>
      </c>
      <c r="C53" s="19">
        <v>-21</v>
      </c>
      <c r="D53" s="32">
        <v>-55</v>
      </c>
      <c r="E53" s="32">
        <v>-16</v>
      </c>
      <c r="F53" s="32">
        <v>24</v>
      </c>
      <c r="G53" s="32">
        <v>31</v>
      </c>
      <c r="H53" s="32">
        <v>-13</v>
      </c>
      <c r="I53" s="32">
        <v>-1</v>
      </c>
      <c r="J53" s="40">
        <v>9</v>
      </c>
    </row>
    <row r="54" spans="1:11" ht="11.4" thickTop="1" thickBot="1" x14ac:dyDescent="0.25">
      <c r="A54" s="51" t="s">
        <v>33</v>
      </c>
      <c r="B54" s="25" t="s">
        <v>12</v>
      </c>
      <c r="C54" s="49">
        <v>1073</v>
      </c>
      <c r="D54" s="50">
        <v>149</v>
      </c>
      <c r="E54" s="50">
        <v>93</v>
      </c>
      <c r="F54" s="50">
        <v>192</v>
      </c>
      <c r="G54" s="50">
        <v>187</v>
      </c>
      <c r="H54" s="50">
        <v>203</v>
      </c>
      <c r="I54" s="50">
        <v>104</v>
      </c>
      <c r="J54" s="40">
        <v>145</v>
      </c>
    </row>
    <row r="55" spans="1:11" ht="11.4" thickTop="1" thickBot="1" x14ac:dyDescent="0.25">
      <c r="A55" s="51" t="s">
        <v>33</v>
      </c>
      <c r="B55" s="25" t="s">
        <v>13</v>
      </c>
      <c r="C55" s="49">
        <v>1094</v>
      </c>
      <c r="D55" s="50">
        <v>204</v>
      </c>
      <c r="E55" s="50">
        <v>109</v>
      </c>
      <c r="F55" s="50">
        <v>168</v>
      </c>
      <c r="G55" s="50">
        <v>156</v>
      </c>
      <c r="H55" s="50">
        <v>216</v>
      </c>
      <c r="I55" s="50">
        <v>105</v>
      </c>
      <c r="J55" s="40">
        <v>136</v>
      </c>
    </row>
    <row r="56" spans="1:11" ht="10.8" thickTop="1" x14ac:dyDescent="0.2">
      <c r="B56" s="25"/>
      <c r="C56" s="16"/>
      <c r="D56" s="17"/>
      <c r="E56" s="17"/>
      <c r="F56" s="17"/>
      <c r="G56" s="17"/>
      <c r="H56" s="17"/>
      <c r="I56" s="17"/>
      <c r="J56" s="18"/>
    </row>
    <row r="57" spans="1:11" ht="10.8" thickBot="1" x14ac:dyDescent="0.25">
      <c r="A57" s="14"/>
      <c r="B57" s="24"/>
      <c r="C57" s="13"/>
      <c r="D57" s="14"/>
      <c r="E57" s="14"/>
      <c r="F57" s="14"/>
      <c r="G57" s="14"/>
      <c r="H57" s="14"/>
      <c r="I57" s="14"/>
      <c r="J57" s="15"/>
    </row>
    <row r="58" spans="1:11" ht="20.399999999999999" thickTop="1" thickBot="1" x14ac:dyDescent="0.25">
      <c r="A58" s="42" t="s">
        <v>31</v>
      </c>
      <c r="B58" s="54" t="s">
        <v>50</v>
      </c>
      <c r="C58" s="19"/>
      <c r="D58" s="20"/>
      <c r="E58" s="20"/>
      <c r="F58" s="20"/>
      <c r="G58" s="20"/>
      <c r="H58" s="20"/>
      <c r="I58" s="20"/>
      <c r="J58" s="66"/>
    </row>
    <row r="59" spans="1:11" ht="11.4" thickTop="1" thickBot="1" x14ac:dyDescent="0.25">
      <c r="A59" s="75" t="s">
        <v>32</v>
      </c>
      <c r="B59" s="63" t="s">
        <v>51</v>
      </c>
      <c r="C59" s="26">
        <v>2252.9162883112117</v>
      </c>
      <c r="D59" s="32">
        <v>2122.1239535031978</v>
      </c>
      <c r="E59" s="32">
        <v>2201.568483998391</v>
      </c>
      <c r="F59" s="32">
        <v>2199.7799864847279</v>
      </c>
      <c r="G59" s="32">
        <v>2388.2017195107624</v>
      </c>
      <c r="H59" s="32">
        <v>2465.4951742503467</v>
      </c>
      <c r="I59" s="32">
        <v>2083.586431523222</v>
      </c>
      <c r="J59" s="71">
        <v>2152.1323333196979</v>
      </c>
    </row>
    <row r="60" spans="1:11" ht="11.4" thickTop="1" thickBot="1" x14ac:dyDescent="0.25">
      <c r="A60" s="75" t="s">
        <v>33</v>
      </c>
      <c r="B60" s="63" t="s">
        <v>52</v>
      </c>
      <c r="C60" s="26">
        <v>2523.700591046088</v>
      </c>
      <c r="D60" s="32">
        <v>2101.8227393344605</v>
      </c>
      <c r="E60" s="32">
        <v>2435.8647718652205</v>
      </c>
      <c r="F60" s="32">
        <v>2409.2228080582081</v>
      </c>
      <c r="G60" s="32">
        <v>2804.1040655876855</v>
      </c>
      <c r="H60" s="32">
        <v>2848.0279603967756</v>
      </c>
      <c r="I60" s="32">
        <v>2543.3717785890394</v>
      </c>
      <c r="J60" s="71">
        <v>2447.783895868019</v>
      </c>
    </row>
    <row r="61" spans="1:11" ht="10.8" thickTop="1" x14ac:dyDescent="0.2">
      <c r="A61" s="14"/>
      <c r="B61" s="24" t="s">
        <v>41</v>
      </c>
      <c r="C61" s="60">
        <f>((C60*100)/C59)-100</f>
        <v>12.019279373130047</v>
      </c>
      <c r="D61" s="61">
        <f t="shared" ref="D61:J61" si="0">((D60*100)/D59)-100</f>
        <v>-0.95664601189879761</v>
      </c>
      <c r="E61" s="61">
        <f t="shared" si="0"/>
        <v>10.642243907912004</v>
      </c>
      <c r="F61" s="61">
        <f t="shared" si="0"/>
        <v>9.5210804198729022</v>
      </c>
      <c r="G61" s="61">
        <f t="shared" si="0"/>
        <v>17.414875078564265</v>
      </c>
      <c r="H61" s="61">
        <f t="shared" si="0"/>
        <v>15.515454669780127</v>
      </c>
      <c r="I61" s="61">
        <f t="shared" si="0"/>
        <v>22.067015800716646</v>
      </c>
      <c r="J61" s="72">
        <f t="shared" si="0"/>
        <v>13.737610739404388</v>
      </c>
      <c r="K61" s="22"/>
    </row>
    <row r="62" spans="1:11" ht="10.8" thickBot="1" x14ac:dyDescent="0.25">
      <c r="A62" s="14"/>
      <c r="B62" s="27"/>
      <c r="C62" s="19"/>
      <c r="D62" s="20"/>
      <c r="E62" s="20"/>
      <c r="F62" s="20"/>
      <c r="G62" s="20"/>
      <c r="H62" s="20"/>
      <c r="I62" s="20"/>
      <c r="J62" s="66"/>
    </row>
    <row r="63" spans="1:11" ht="21" customHeight="1" thickTop="1" thickBot="1" x14ac:dyDescent="0.25">
      <c r="A63" s="42" t="s">
        <v>31</v>
      </c>
      <c r="J63" s="73"/>
    </row>
    <row r="64" spans="1:11" ht="12.6" thickTop="1" thickBot="1" x14ac:dyDescent="0.25">
      <c r="A64" s="67" t="s">
        <v>32</v>
      </c>
      <c r="B64" s="57" t="s">
        <v>49</v>
      </c>
      <c r="C64" s="49">
        <v>45236</v>
      </c>
      <c r="D64" s="50">
        <v>8893</v>
      </c>
      <c r="E64" s="50">
        <v>4991</v>
      </c>
      <c r="F64" s="50">
        <v>8199</v>
      </c>
      <c r="G64" s="50">
        <v>5825</v>
      </c>
      <c r="H64" s="50">
        <v>7554</v>
      </c>
      <c r="I64" s="50">
        <v>4492</v>
      </c>
      <c r="J64" s="66">
        <v>4874</v>
      </c>
    </row>
    <row r="65" spans="1:11" ht="11.4" thickTop="1" thickBot="1" x14ac:dyDescent="0.25">
      <c r="A65" s="67" t="s">
        <v>33</v>
      </c>
      <c r="B65" s="19"/>
      <c r="C65" s="13"/>
      <c r="D65" s="14"/>
      <c r="E65" s="14"/>
      <c r="F65" s="14"/>
      <c r="G65" s="14"/>
      <c r="H65" s="14"/>
      <c r="I65" s="14"/>
      <c r="J65" s="73"/>
    </row>
    <row r="66" spans="1:11" ht="10.8" thickTop="1" x14ac:dyDescent="0.2">
      <c r="B66" s="79" t="s">
        <v>45</v>
      </c>
      <c r="C66" s="80"/>
      <c r="D66" s="80"/>
      <c r="E66" s="80"/>
      <c r="F66" s="80"/>
      <c r="G66" s="80"/>
      <c r="H66" s="80"/>
      <c r="I66" s="80"/>
      <c r="J66" s="81"/>
    </row>
    <row r="67" spans="1:11" ht="4.8" customHeight="1" x14ac:dyDescent="0.2">
      <c r="B67" s="64"/>
      <c r="C67" s="65"/>
      <c r="D67" s="65"/>
      <c r="E67" s="65"/>
      <c r="F67" s="65"/>
      <c r="G67" s="65"/>
      <c r="H67" s="65"/>
      <c r="I67" s="65"/>
      <c r="J67" s="58"/>
    </row>
    <row r="68" spans="1:11" x14ac:dyDescent="0.2">
      <c r="B68" s="2" t="s">
        <v>17</v>
      </c>
      <c r="C68" s="59"/>
      <c r="D68" s="5"/>
      <c r="E68" s="5"/>
      <c r="F68" s="5"/>
      <c r="G68" s="5"/>
      <c r="H68" s="5"/>
      <c r="I68" s="5"/>
    </row>
    <row r="78" spans="1:11" s="14" customFormat="1" x14ac:dyDescent="0.2">
      <c r="A78" s="2"/>
      <c r="B78" s="2"/>
      <c r="C78" s="2"/>
      <c r="D78" s="2"/>
      <c r="E78" s="2"/>
      <c r="F78" s="2"/>
      <c r="G78" s="2"/>
      <c r="H78" s="2"/>
      <c r="I78" s="2"/>
      <c r="J78" s="2"/>
    </row>
    <row r="79" spans="1:11" x14ac:dyDescent="0.2">
      <c r="K79" s="14"/>
    </row>
    <row r="80" spans="1:11" x14ac:dyDescent="0.2">
      <c r="K80" s="14"/>
    </row>
    <row r="81" spans="11:11" x14ac:dyDescent="0.2">
      <c r="K81" s="14"/>
    </row>
    <row r="82" spans="11:11" x14ac:dyDescent="0.2">
      <c r="K82" s="14"/>
    </row>
    <row r="83" spans="11:11" x14ac:dyDescent="0.2">
      <c r="K83" s="14"/>
    </row>
    <row r="84" spans="11:11" x14ac:dyDescent="0.2">
      <c r="K84" s="14"/>
    </row>
    <row r="85" spans="11:11" x14ac:dyDescent="0.2">
      <c r="K85" s="14"/>
    </row>
    <row r="86" spans="11:11" x14ac:dyDescent="0.2">
      <c r="K86" s="14"/>
    </row>
    <row r="87" spans="11:11" x14ac:dyDescent="0.2">
      <c r="K87" s="14"/>
    </row>
    <row r="88" spans="11:11" x14ac:dyDescent="0.2">
      <c r="K88" s="14"/>
    </row>
    <row r="89" spans="11:11" x14ac:dyDescent="0.2">
      <c r="K89" s="14"/>
    </row>
    <row r="90" spans="11:11" ht="33" customHeight="1" x14ac:dyDescent="0.2"/>
    <row r="92" spans="11:11" ht="11.25" customHeight="1" x14ac:dyDescent="0.2"/>
    <row r="93" spans="11:11" ht="11.25" customHeight="1" x14ac:dyDescent="0.2"/>
  </sheetData>
  <mergeCells count="2">
    <mergeCell ref="F2:J2"/>
    <mergeCell ref="B66:J66"/>
  </mergeCells>
  <phoneticPr fontId="0" type="noConversion"/>
  <hyperlinks>
    <hyperlink ref="A59" r:id="rId1" xr:uid="{00000000-0004-0000-0000-000002000000}"/>
    <hyperlink ref="A65" r:id="rId2" xr:uid="{4E469551-D8E4-4D55-9910-DE6B6833FC4D}"/>
    <hyperlink ref="A64" r:id="rId3" xr:uid="{362F9A1D-7EB5-4C7A-8A3E-0C3BB5F871AF}"/>
    <hyperlink ref="A14" r:id="rId4" xr:uid="{56122B92-C28B-4936-8BB1-18FF382151D9}"/>
    <hyperlink ref="A55" r:id="rId5" xr:uid="{60A02F5D-BCFD-487E-9413-744AA52B26B9}"/>
    <hyperlink ref="A54" r:id="rId6" xr:uid="{2495A3D4-C1B5-47E2-9286-1BA2806224FC}"/>
    <hyperlink ref="A53" r:id="rId7" xr:uid="{346928B3-3D40-45AD-8FEB-A5E9590B514A}"/>
    <hyperlink ref="A13" r:id="rId8" xr:uid="{39CDC350-38B4-4172-B4B4-142A2F750D17}"/>
    <hyperlink ref="F2" r:id="rId9" display="Encuesta de satisfacción" xr:uid="{E3501344-CD83-43DF-9A4E-76505D9FC10A}"/>
    <hyperlink ref="A60" r:id="rId10" xr:uid="{00000000-0004-0000-0000-000003000000}"/>
  </hyperlinks>
  <pageMargins left="0.78740157480314965" right="0.78740157480314965" top="0.39370078740157483" bottom="0.78740157480314965" header="0" footer="0.39370078740157483"/>
  <pageSetup paperSize="9" scale="55" orientation="portrait" horizontalDpi="300" verticalDpi="300" r:id="rId1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D12T0124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Fominaya Avila, Paloma</cp:lastModifiedBy>
  <cp:lastPrinted>2005-05-11T08:44:53Z</cp:lastPrinted>
  <dcterms:created xsi:type="dcterms:W3CDTF">1998-06-25T11:39:34Z</dcterms:created>
  <dcterms:modified xsi:type="dcterms:W3CDTF">2025-02-12T12:57:38Z</dcterms:modified>
</cp:coreProperties>
</file>