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3. Puente de Vallecas\"/>
    </mc:Choice>
  </mc:AlternateContent>
  <xr:revisionPtr revIDLastSave="0" documentId="13_ncr:1_{756CB21C-86FF-4EA8-8852-81856D77EC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3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60" i="2" s="1"/>
  <c r="C11" i="2"/>
  <c r="C12" i="2"/>
  <c r="C9" i="2"/>
  <c r="C18" i="2"/>
  <c r="C19" i="2"/>
  <c r="C20" i="2"/>
  <c r="C21" i="2"/>
  <c r="C22" i="2"/>
  <c r="D10" i="2"/>
  <c r="D11" i="2"/>
  <c r="D12" i="2"/>
  <c r="D9" i="2"/>
  <c r="E10" i="2"/>
  <c r="E11" i="2"/>
  <c r="E12" i="2"/>
  <c r="E9" i="2"/>
  <c r="F10" i="2"/>
  <c r="F11" i="2"/>
  <c r="F12" i="2"/>
  <c r="F9" i="2"/>
  <c r="G10" i="2"/>
  <c r="G11" i="2"/>
  <c r="G12" i="2"/>
  <c r="G9" i="2"/>
  <c r="H10" i="2"/>
  <c r="H11" i="2"/>
  <c r="H12" i="2"/>
  <c r="H9" i="2"/>
  <c r="I10" i="2"/>
  <c r="I11" i="2"/>
  <c r="I12" i="2"/>
  <c r="I9" i="2"/>
  <c r="D18" i="2"/>
  <c r="D19" i="2"/>
  <c r="D20" i="2"/>
  <c r="D21" i="2"/>
  <c r="D22" i="2"/>
  <c r="E18" i="2"/>
  <c r="E19" i="2"/>
  <c r="E20" i="2"/>
  <c r="E21" i="2"/>
  <c r="E22" i="2"/>
  <c r="F18" i="2"/>
  <c r="F19" i="2"/>
  <c r="F20" i="2"/>
  <c r="F21" i="2"/>
  <c r="F22" i="2"/>
  <c r="G18" i="2"/>
  <c r="G19" i="2"/>
  <c r="G20" i="2"/>
  <c r="G21" i="2"/>
  <c r="G22" i="2"/>
  <c r="H18" i="2"/>
  <c r="H19" i="2"/>
  <c r="H20" i="2"/>
  <c r="H21" i="2"/>
  <c r="H22" i="2"/>
  <c r="I18" i="2"/>
  <c r="I19" i="2"/>
  <c r="I20" i="2"/>
  <c r="I21" i="2"/>
  <c r="I2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23" i="2"/>
  <c r="D23" i="2"/>
  <c r="E23" i="2"/>
  <c r="F23" i="2"/>
  <c r="G23" i="2"/>
  <c r="H23" i="2"/>
  <c r="I23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B4" i="2"/>
  <c r="H61" i="2" l="1"/>
  <c r="G61" i="2"/>
  <c r="I61" i="2"/>
  <c r="D60" i="2"/>
  <c r="H60" i="2"/>
  <c r="E61" i="2"/>
  <c r="E60" i="2"/>
  <c r="F61" i="2"/>
  <c r="F60" i="2"/>
  <c r="C61" i="2"/>
  <c r="D61" i="2"/>
  <c r="I60" i="2"/>
  <c r="G60" i="2"/>
</calcChain>
</file>

<file path=xl/sharedStrings.xml><?xml version="1.0" encoding="utf-8"?>
<sst xmlns="http://schemas.openxmlformats.org/spreadsheetml/2006/main" count="143" uniqueCount="61">
  <si>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</si>
  <si>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</si>
  <si>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</si>
  <si>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</si>
  <si>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</si>
  <si>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</si>
  <si>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</si>
  <si>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</si>
  <si>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</si>
  <si>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</si>
  <si>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</si>
  <si>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</si>
  <si>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</si>
  <si>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</si>
  <si>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</si>
  <si>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</si>
  <si>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</si>
  <si>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</si>
  <si>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</si>
  <si>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</si>
  <si>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</si>
  <si>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D.13. INFORMACIÓN DE LOS DISTRITOS. PUENTE DE VALLECAS</t>
  </si>
  <si>
    <t>13. PUENTE DE VALLECAS</t>
  </si>
  <si>
    <t>Entrevías</t>
  </si>
  <si>
    <t>San Diego</t>
  </si>
  <si>
    <t>Palomeras Bajas</t>
  </si>
  <si>
    <t>Palomeras Sureste</t>
  </si>
  <si>
    <t>Portazgo</t>
  </si>
  <si>
    <t>Numancia</t>
  </si>
  <si>
    <t>136.</t>
  </si>
  <si>
    <t xml:space="preserve">   135. </t>
  </si>
  <si>
    <t xml:space="preserve">   134. </t>
  </si>
  <si>
    <t xml:space="preserve">   133. </t>
  </si>
  <si>
    <t xml:space="preserve">   132. </t>
  </si>
  <si>
    <t xml:space="preserve">   131.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</si>
  <si>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</si>
  <si>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</si>
  <si>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</si>
  <si>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</si>
  <si>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</si>
  <si>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</si>
  <si>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</si>
  <si>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</si>
  <si>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</si>
  <si>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</si>
  <si>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</si>
  <si>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</si>
  <si>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</si>
  <si>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</si>
  <si>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</si>
  <si>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</si>
  <si>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D.13. PUENTE DE VALLECAS. INFORMACIÓN DE LOS DISTRITOS</t>
  </si>
  <si>
    <t>FUENTE: Ayuntamiento de Madrid. Explotación estadística del Padrón Municipal de Habitantes</t>
  </si>
  <si>
    <t>13.</t>
  </si>
  <si>
    <t xml:space="preserve"> PUENTE DE VALLECAS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</si>
  <si>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</si>
  <si>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</si>
  <si>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</si>
  <si>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</si>
  <si>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</si>
  <si>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D.13.5.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</si>
</sst>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</cellXfs>
  <cellStyles count="3">
    <cellStyle name="Hipervínculo" xfId="1" builtinId="8"/>
    <cellStyle name="Hipervínculo 2" xfId="2" xr:uid="{4C56B8BE-CF74-4D33-AA0F-AA394EF8F3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6701567591311698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973821989528798E-2"/>
          <c:y val="0.17630082683349163"/>
          <c:w val="0.92670157068062831"/>
          <c:h val="0.60982745019453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13. PUENTE DE VALLECAS</c:v>
                </c:pt>
                <c:pt idx="1">
                  <c:v>   131. Entrevías</c:v>
                </c:pt>
                <c:pt idx="2">
                  <c:v>   132. San Diego</c:v>
                </c:pt>
                <c:pt idx="3">
                  <c:v>   133. Palomeras Bajas</c:v>
                </c:pt>
                <c:pt idx="4">
                  <c:v>   134. Palomeras Sureste</c:v>
                </c:pt>
                <c:pt idx="5">
                  <c:v>   135. Portazgo</c:v>
                </c:pt>
                <c:pt idx="6">
                  <c:v>   136. Numancia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22.263216285249879</c:v>
                </c:pt>
                <c:pt idx="1">
                  <c:v>29.274827124289491</c:v>
                </c:pt>
                <c:pt idx="2">
                  <c:v>18.422913719943423</c:v>
                </c:pt>
                <c:pt idx="3">
                  <c:v>18.884412767276107</c:v>
                </c:pt>
                <c:pt idx="4">
                  <c:v>23.004314213741782</c:v>
                </c:pt>
                <c:pt idx="5">
                  <c:v>26.667829423563269</c:v>
                </c:pt>
                <c:pt idx="6">
                  <c:v>20.497113615165496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F-47E5-A9D1-7FAD1B25F900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13. PUENTE DE VALLECAS</c:v>
                </c:pt>
                <c:pt idx="1">
                  <c:v>   131. Entrevías</c:v>
                </c:pt>
                <c:pt idx="2">
                  <c:v>   132. San Diego</c:v>
                </c:pt>
                <c:pt idx="3">
                  <c:v>   133. Palomeras Bajas</c:v>
                </c:pt>
                <c:pt idx="4">
                  <c:v>   134. Palomeras Sureste</c:v>
                </c:pt>
                <c:pt idx="5">
                  <c:v>   135. Portazgo</c:v>
                </c:pt>
                <c:pt idx="6">
                  <c:v>   136. Numancia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16.387935705255554</c:v>
                </c:pt>
                <c:pt idx="1">
                  <c:v>9.7208645595742365</c:v>
                </c:pt>
                <c:pt idx="2">
                  <c:v>16.3991948645414</c:v>
                </c:pt>
                <c:pt idx="3">
                  <c:v>20.607375271149674</c:v>
                </c:pt>
                <c:pt idx="4">
                  <c:v>16.787792801922574</c:v>
                </c:pt>
                <c:pt idx="5">
                  <c:v>14.323711520013953</c:v>
                </c:pt>
                <c:pt idx="6">
                  <c:v>18.432529178955861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F-47E5-A9D1-7FAD1B25F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6060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F-47E5-A9D1-7FAD1B25F900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CF-47E5-A9D1-7FAD1B25F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6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606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5916230366492143E-2"/>
          <c:y val="0.89017466663467903"/>
          <c:w val="0.88874345549738221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179522421035052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846221261795453E-2"/>
          <c:y val="0.17681209469003253"/>
          <c:w val="0.92820629032237867"/>
          <c:h val="0.60869737516240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13. PUENTE DE VALLECAS</c:v>
                </c:pt>
                <c:pt idx="1">
                  <c:v>   131. Entrevías</c:v>
                </c:pt>
                <c:pt idx="2">
                  <c:v>   132. San Diego</c:v>
                </c:pt>
                <c:pt idx="3">
                  <c:v>   133. Palomeras Bajas</c:v>
                </c:pt>
                <c:pt idx="4">
                  <c:v>   134. Palomeras Sureste</c:v>
                </c:pt>
                <c:pt idx="5">
                  <c:v>   135. Portazgo</c:v>
                </c:pt>
                <c:pt idx="6">
                  <c:v>   136. Numancia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22.263216285249879</c:v>
                </c:pt>
                <c:pt idx="1">
                  <c:v>29.274827124289491</c:v>
                </c:pt>
                <c:pt idx="2">
                  <c:v>18.422913719943423</c:v>
                </c:pt>
                <c:pt idx="3">
                  <c:v>18.884412767276107</c:v>
                </c:pt>
                <c:pt idx="4">
                  <c:v>23.004314213741782</c:v>
                </c:pt>
                <c:pt idx="5">
                  <c:v>26.667829423563269</c:v>
                </c:pt>
                <c:pt idx="6">
                  <c:v>20.497113615165496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2-4545-A92C-C893F95D7119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13. PUENTE DE VALLECAS</c:v>
                </c:pt>
                <c:pt idx="1">
                  <c:v>   131. Entrevías</c:v>
                </c:pt>
                <c:pt idx="2">
                  <c:v>   132. San Diego</c:v>
                </c:pt>
                <c:pt idx="3">
                  <c:v>   133. Palomeras Bajas</c:v>
                </c:pt>
                <c:pt idx="4">
                  <c:v>   134. Palomeras Sureste</c:v>
                </c:pt>
                <c:pt idx="5">
                  <c:v>   135. Portazgo</c:v>
                </c:pt>
                <c:pt idx="6">
                  <c:v>   136. Numancia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16.387935705255554</c:v>
                </c:pt>
                <c:pt idx="1">
                  <c:v>9.7208645595742365</c:v>
                </c:pt>
                <c:pt idx="2">
                  <c:v>16.3991948645414</c:v>
                </c:pt>
                <c:pt idx="3">
                  <c:v>20.607375271149674</c:v>
                </c:pt>
                <c:pt idx="4">
                  <c:v>16.787792801922574</c:v>
                </c:pt>
                <c:pt idx="5">
                  <c:v>14.323711520013953</c:v>
                </c:pt>
                <c:pt idx="6">
                  <c:v>18.432529178955861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2-4545-A92C-C893F95D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9307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2-4545-A92C-C893F95D7119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02-4545-A92C-C893F95D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9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930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051384779878778E-2"/>
          <c:y val="0.89275615023819699"/>
          <c:w val="0.87051391039902648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9</xdr:col>
      <xdr:colOff>19050</xdr:colOff>
      <xdr:row>82</xdr:row>
      <xdr:rowOff>9525</xdr:rowOff>
    </xdr:to>
    <xdr:graphicFrame macro="">
      <xdr:nvGraphicFramePr>
        <xdr:cNvPr id="1034" name="Gráfico 2">
          <a:extLst>
            <a:ext uri="{FF2B5EF4-FFF2-40B4-BE49-F238E27FC236}">
              <a16:creationId xmlns:a16="http://schemas.microsoft.com/office/drawing/2014/main" id="{D73029A5-A699-4E72-81FF-095D99670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9</xdr:col>
      <xdr:colOff>171450</xdr:colOff>
      <xdr:row>91</xdr:row>
      <xdr:rowOff>0</xdr:rowOff>
    </xdr:to>
    <xdr:graphicFrame macro="">
      <xdr:nvGraphicFramePr>
        <xdr:cNvPr id="2057" name="Gráfico 1">
          <a:extLst>
            <a:ext uri="{FF2B5EF4-FFF2-40B4-BE49-F238E27FC236}">
              <a16:creationId xmlns:a16="http://schemas.microsoft.com/office/drawing/2014/main" id="{27427FAD-2EE9-4EAC-904F-806845D1C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workbookViewId="0">
      <selection activeCell="B5" sqref="B5"/>
    </sheetView>
  </sheetViews>
  <sheetFormatPr baseColWidth="10" defaultColWidth="11.42578125" defaultRowHeight="11.25" x14ac:dyDescent="0.2"/>
  <cols>
    <col min="1" max="1" width="11.42578125" style="1"/>
    <col min="2" max="2" width="36.7109375" style="1" customWidth="1"/>
    <col min="3" max="3" width="12.28515625" style="1" customWidth="1"/>
    <col min="4" max="9" width="10.7109375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4" t="s">
        <v>51</v>
      </c>
      <c r="E2" s="39" t="s">
        <v>55</v>
      </c>
      <c r="F2" s="40"/>
      <c r="G2" s="40"/>
      <c r="H2" s="40"/>
      <c r="I2" s="41"/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">
        <v>60</v>
      </c>
      <c r="I4" s="5"/>
    </row>
    <row r="5" spans="1:9" ht="11.25" customHeight="1" thickTop="1" x14ac:dyDescent="0.2">
      <c r="B5" s="6"/>
      <c r="C5" s="7" t="s">
        <v>53</v>
      </c>
      <c r="D5" s="7" t="s">
        <v>34</v>
      </c>
      <c r="E5" s="7" t="s">
        <v>33</v>
      </c>
      <c r="F5" s="7" t="s">
        <v>32</v>
      </c>
      <c r="G5" s="7" t="s">
        <v>31</v>
      </c>
      <c r="H5" s="7" t="s">
        <v>30</v>
      </c>
      <c r="I5" s="8" t="s">
        <v>29</v>
      </c>
    </row>
    <row r="6" spans="1:9" ht="11.25" customHeight="1" x14ac:dyDescent="0.2">
      <c r="B6" s="9"/>
      <c r="C6" s="44" t="s">
        <v>54</v>
      </c>
      <c r="D6" s="44" t="s">
        <v>23</v>
      </c>
      <c r="E6" s="44" t="s">
        <v>24</v>
      </c>
      <c r="F6" s="44" t="s">
        <v>25</v>
      </c>
      <c r="G6" s="44" t="s">
        <v>26</v>
      </c>
      <c r="H6" s="44" t="s">
        <v>27</v>
      </c>
      <c r="I6" s="46" t="s">
        <v>28</v>
      </c>
    </row>
    <row r="7" spans="1:9" ht="11.25" customHeight="1" x14ac:dyDescent="0.2">
      <c r="B7" s="10"/>
      <c r="C7" s="45"/>
      <c r="D7" s="45"/>
      <c r="E7" s="45"/>
      <c r="F7" s="45"/>
      <c r="G7" s="45"/>
      <c r="H7" s="45"/>
      <c r="I7" s="47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37" t="s">
        <v>57</v>
      </c>
      <c r="C9" s="21">
        <v>193795</v>
      </c>
      <c r="D9" s="21">
        <v>27621</v>
      </c>
      <c r="E9" s="21">
        <v>36764</v>
      </c>
      <c r="F9" s="21">
        <v>32270</v>
      </c>
      <c r="G9" s="21">
        <v>34537</v>
      </c>
      <c r="H9" s="21">
        <v>22934</v>
      </c>
      <c r="I9" s="28">
        <v>39669</v>
      </c>
    </row>
    <row r="10" spans="1:9" x14ac:dyDescent="0.2">
      <c r="A10" s="25"/>
      <c r="B10" s="18" t="s">
        <v>7</v>
      </c>
      <c r="C10" s="22">
        <v>2067</v>
      </c>
      <c r="D10" s="22">
        <v>539</v>
      </c>
      <c r="E10" s="22">
        <v>216</v>
      </c>
      <c r="F10" s="22">
        <v>271</v>
      </c>
      <c r="G10" s="22">
        <v>430</v>
      </c>
      <c r="H10" s="22">
        <v>324</v>
      </c>
      <c r="I10" s="29">
        <v>287</v>
      </c>
    </row>
    <row r="11" spans="1:9" x14ac:dyDescent="0.2">
      <c r="B11" s="18" t="s">
        <v>8</v>
      </c>
      <c r="C11" s="22">
        <v>12037</v>
      </c>
      <c r="D11" s="22">
        <v>2596</v>
      </c>
      <c r="E11" s="22">
        <v>1639</v>
      </c>
      <c r="F11" s="22">
        <v>1569</v>
      </c>
      <c r="G11" s="22">
        <v>2491</v>
      </c>
      <c r="H11" s="22">
        <v>1703</v>
      </c>
      <c r="I11" s="29">
        <v>2039</v>
      </c>
    </row>
    <row r="12" spans="1:9" x14ac:dyDescent="0.2">
      <c r="B12" s="18" t="s">
        <v>9</v>
      </c>
      <c r="C12" s="22">
        <v>29041</v>
      </c>
      <c r="D12" s="22">
        <v>4951</v>
      </c>
      <c r="E12" s="22">
        <v>4918</v>
      </c>
      <c r="F12" s="22">
        <v>4254</v>
      </c>
      <c r="G12" s="22">
        <v>5024</v>
      </c>
      <c r="H12" s="22">
        <v>4089</v>
      </c>
      <c r="I12" s="29">
        <v>5805</v>
      </c>
    </row>
    <row r="13" spans="1:9" x14ac:dyDescent="0.2">
      <c r="B13" s="18" t="s">
        <v>10</v>
      </c>
      <c r="C13" s="22">
        <v>65386</v>
      </c>
      <c r="D13" s="22">
        <v>10057</v>
      </c>
      <c r="E13" s="22">
        <v>13770</v>
      </c>
      <c r="F13" s="22">
        <v>9801</v>
      </c>
      <c r="G13" s="22">
        <v>11142</v>
      </c>
      <c r="H13" s="22">
        <v>7583</v>
      </c>
      <c r="I13" s="29">
        <v>13033</v>
      </c>
    </row>
    <row r="14" spans="1:9" x14ac:dyDescent="0.2">
      <c r="B14" s="18" t="s">
        <v>11</v>
      </c>
      <c r="C14" s="22">
        <v>10863</v>
      </c>
      <c r="D14" s="22">
        <v>1732</v>
      </c>
      <c r="E14" s="22">
        <v>1686</v>
      </c>
      <c r="F14" s="22">
        <v>1990</v>
      </c>
      <c r="G14" s="22">
        <v>2193</v>
      </c>
      <c r="H14" s="22">
        <v>1289</v>
      </c>
      <c r="I14" s="29">
        <v>1973</v>
      </c>
    </row>
    <row r="15" spans="1:9" x14ac:dyDescent="0.2">
      <c r="B15" s="18" t="s">
        <v>12</v>
      </c>
      <c r="C15" s="22">
        <v>8362</v>
      </c>
      <c r="D15" s="22">
        <v>1011</v>
      </c>
      <c r="E15" s="22">
        <v>1315</v>
      </c>
      <c r="F15" s="22">
        <v>1641</v>
      </c>
      <c r="G15" s="22">
        <v>1663</v>
      </c>
      <c r="H15" s="22">
        <v>911</v>
      </c>
      <c r="I15" s="29">
        <v>1821</v>
      </c>
    </row>
    <row r="16" spans="1:9" x14ac:dyDescent="0.2">
      <c r="B16" s="18" t="s">
        <v>13</v>
      </c>
      <c r="C16" s="22">
        <v>31094</v>
      </c>
      <c r="D16" s="22">
        <v>3681</v>
      </c>
      <c r="E16" s="22">
        <v>6443</v>
      </c>
      <c r="F16" s="22">
        <v>5601</v>
      </c>
      <c r="G16" s="22">
        <v>5246</v>
      </c>
      <c r="H16" s="22">
        <v>3412</v>
      </c>
      <c r="I16" s="29">
        <v>6711</v>
      </c>
    </row>
    <row r="17" spans="1:9" x14ac:dyDescent="0.2">
      <c r="B17" s="18" t="s">
        <v>14</v>
      </c>
      <c r="C17" s="22">
        <v>3186</v>
      </c>
      <c r="D17" s="22">
        <v>369</v>
      </c>
      <c r="E17" s="22">
        <v>748</v>
      </c>
      <c r="F17" s="22">
        <v>493</v>
      </c>
      <c r="G17" s="22">
        <v>550</v>
      </c>
      <c r="H17" s="22">
        <v>338</v>
      </c>
      <c r="I17" s="29">
        <v>688</v>
      </c>
    </row>
    <row r="18" spans="1:9" x14ac:dyDescent="0.2">
      <c r="B18" s="18" t="s">
        <v>47</v>
      </c>
      <c r="C18" s="22">
        <v>5650</v>
      </c>
      <c r="D18" s="22">
        <v>487</v>
      </c>
      <c r="E18" s="22">
        <v>967</v>
      </c>
      <c r="F18" s="22">
        <v>1275</v>
      </c>
      <c r="G18" s="22">
        <v>1052</v>
      </c>
      <c r="H18" s="22">
        <v>602</v>
      </c>
      <c r="I18" s="29">
        <v>1267</v>
      </c>
    </row>
    <row r="19" spans="1:9" x14ac:dyDescent="0.2">
      <c r="B19" s="18" t="s">
        <v>16</v>
      </c>
      <c r="C19" s="22">
        <v>1550</v>
      </c>
      <c r="D19" s="22">
        <v>131</v>
      </c>
      <c r="E19" s="22">
        <v>274</v>
      </c>
      <c r="F19" s="22">
        <v>307</v>
      </c>
      <c r="G19" s="22">
        <v>340</v>
      </c>
      <c r="H19" s="22">
        <v>158</v>
      </c>
      <c r="I19" s="29">
        <v>340</v>
      </c>
    </row>
    <row r="20" spans="1:9" x14ac:dyDescent="0.2">
      <c r="B20" s="18" t="s">
        <v>17</v>
      </c>
      <c r="C20" s="22">
        <v>18576</v>
      </c>
      <c r="D20" s="22">
        <v>1600</v>
      </c>
      <c r="E20" s="22">
        <v>3619</v>
      </c>
      <c r="F20" s="22">
        <v>3837</v>
      </c>
      <c r="G20" s="22">
        <v>3295</v>
      </c>
      <c r="H20" s="22">
        <v>1946</v>
      </c>
      <c r="I20" s="29">
        <v>4279</v>
      </c>
    </row>
    <row r="21" spans="1:9" x14ac:dyDescent="0.2">
      <c r="B21" s="18" t="s">
        <v>48</v>
      </c>
      <c r="C21" s="22">
        <v>1027</v>
      </c>
      <c r="D21" s="22">
        <v>118</v>
      </c>
      <c r="E21" s="22">
        <v>229</v>
      </c>
      <c r="F21" s="22">
        <v>162</v>
      </c>
      <c r="G21" s="22">
        <v>174</v>
      </c>
      <c r="H21" s="22">
        <v>101</v>
      </c>
      <c r="I21" s="29">
        <v>243</v>
      </c>
    </row>
    <row r="22" spans="1:9" x14ac:dyDescent="0.2">
      <c r="B22" s="18" t="s">
        <v>49</v>
      </c>
      <c r="C22" s="22">
        <v>4956</v>
      </c>
      <c r="D22" s="22">
        <v>349</v>
      </c>
      <c r="E22" s="22">
        <v>940</v>
      </c>
      <c r="F22" s="22">
        <v>1069</v>
      </c>
      <c r="G22" s="22">
        <v>937</v>
      </c>
      <c r="H22" s="22">
        <v>478</v>
      </c>
      <c r="I22" s="29">
        <v>1183</v>
      </c>
    </row>
    <row r="23" spans="1:9" x14ac:dyDescent="0.2">
      <c r="B23" s="18" t="s">
        <v>50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9">
        <v>0</v>
      </c>
    </row>
    <row r="24" spans="1:9" x14ac:dyDescent="0.2">
      <c r="B24" s="18"/>
      <c r="C24" s="22"/>
      <c r="D24" s="22"/>
      <c r="E24" s="22"/>
      <c r="F24" s="22"/>
      <c r="G24" s="22"/>
      <c r="H24" s="22"/>
      <c r="I24" s="29"/>
    </row>
    <row r="25" spans="1:9" s="25" customFormat="1" x14ac:dyDescent="0.2">
      <c r="A25" s="1"/>
      <c r="B25" s="38" t="s">
        <v>58</v>
      </c>
      <c r="C25" s="21">
        <v>90258</v>
      </c>
      <c r="D25" s="21">
        <v>12973</v>
      </c>
      <c r="E25" s="21">
        <v>17378</v>
      </c>
      <c r="F25" s="21">
        <v>14789</v>
      </c>
      <c r="G25" s="21">
        <v>16097</v>
      </c>
      <c r="H25" s="21">
        <v>10460</v>
      </c>
      <c r="I25" s="28">
        <v>18561</v>
      </c>
    </row>
    <row r="26" spans="1:9" x14ac:dyDescent="0.2">
      <c r="B26" s="18" t="s">
        <v>7</v>
      </c>
      <c r="C26" s="22">
        <v>811</v>
      </c>
      <c r="D26" s="22">
        <v>187</v>
      </c>
      <c r="E26" s="22">
        <v>92</v>
      </c>
      <c r="F26" s="22">
        <v>127</v>
      </c>
      <c r="G26" s="22">
        <v>170</v>
      </c>
      <c r="H26" s="22">
        <v>117</v>
      </c>
      <c r="I26" s="29">
        <v>118</v>
      </c>
    </row>
    <row r="27" spans="1:9" x14ac:dyDescent="0.2">
      <c r="B27" s="18" t="s">
        <v>8</v>
      </c>
      <c r="C27" s="22">
        <v>4506</v>
      </c>
      <c r="D27" s="22">
        <v>1035</v>
      </c>
      <c r="E27" s="22">
        <v>613</v>
      </c>
      <c r="F27" s="22">
        <v>573</v>
      </c>
      <c r="G27" s="22">
        <v>903</v>
      </c>
      <c r="H27" s="22">
        <v>613</v>
      </c>
      <c r="I27" s="29">
        <v>769</v>
      </c>
    </row>
    <row r="28" spans="1:9" x14ac:dyDescent="0.2">
      <c r="B28" s="18" t="s">
        <v>9</v>
      </c>
      <c r="C28" s="22">
        <v>12850</v>
      </c>
      <c r="D28" s="22">
        <v>2321</v>
      </c>
      <c r="E28" s="22">
        <v>2193</v>
      </c>
      <c r="F28" s="22">
        <v>1838</v>
      </c>
      <c r="G28" s="22">
        <v>2237</v>
      </c>
      <c r="H28" s="22">
        <v>1763</v>
      </c>
      <c r="I28" s="29">
        <v>2498</v>
      </c>
    </row>
    <row r="29" spans="1:9" x14ac:dyDescent="0.2">
      <c r="B29" s="18" t="s">
        <v>10</v>
      </c>
      <c r="C29" s="22">
        <v>32062</v>
      </c>
      <c r="D29" s="22">
        <v>5013</v>
      </c>
      <c r="E29" s="22">
        <v>6778</v>
      </c>
      <c r="F29" s="22">
        <v>4726</v>
      </c>
      <c r="G29" s="22">
        <v>5542</v>
      </c>
      <c r="H29" s="22">
        <v>3651</v>
      </c>
      <c r="I29" s="29">
        <v>6352</v>
      </c>
    </row>
    <row r="30" spans="1:9" x14ac:dyDescent="0.2">
      <c r="B30" s="18" t="s">
        <v>11</v>
      </c>
      <c r="C30" s="22">
        <v>5551</v>
      </c>
      <c r="D30" s="22">
        <v>880</v>
      </c>
      <c r="E30" s="22">
        <v>867</v>
      </c>
      <c r="F30" s="22">
        <v>985</v>
      </c>
      <c r="G30" s="22">
        <v>1146</v>
      </c>
      <c r="H30" s="22">
        <v>637</v>
      </c>
      <c r="I30" s="29">
        <v>1036</v>
      </c>
    </row>
    <row r="31" spans="1:9" x14ac:dyDescent="0.2">
      <c r="B31" s="18" t="s">
        <v>12</v>
      </c>
      <c r="C31" s="22">
        <v>4652</v>
      </c>
      <c r="D31" s="22">
        <v>530</v>
      </c>
      <c r="E31" s="22">
        <v>716</v>
      </c>
      <c r="F31" s="22">
        <v>942</v>
      </c>
      <c r="G31" s="22">
        <v>921</v>
      </c>
      <c r="H31" s="22">
        <v>524</v>
      </c>
      <c r="I31" s="29">
        <v>1019</v>
      </c>
    </row>
    <row r="32" spans="1:9" x14ac:dyDescent="0.2">
      <c r="B32" s="18" t="s">
        <v>13</v>
      </c>
      <c r="C32" s="22">
        <v>15070</v>
      </c>
      <c r="D32" s="22">
        <v>1805</v>
      </c>
      <c r="E32" s="22">
        <v>3114</v>
      </c>
      <c r="F32" s="22">
        <v>2715</v>
      </c>
      <c r="G32" s="22">
        <v>2531</v>
      </c>
      <c r="H32" s="22">
        <v>1648</v>
      </c>
      <c r="I32" s="29">
        <v>3257</v>
      </c>
    </row>
    <row r="33" spans="2:10" x14ac:dyDescent="0.2">
      <c r="B33" s="18" t="s">
        <v>14</v>
      </c>
      <c r="C33" s="22">
        <v>1248</v>
      </c>
      <c r="D33" s="22">
        <v>120</v>
      </c>
      <c r="E33" s="22">
        <v>316</v>
      </c>
      <c r="F33" s="22">
        <v>182</v>
      </c>
      <c r="G33" s="22">
        <v>218</v>
      </c>
      <c r="H33" s="22">
        <v>133</v>
      </c>
      <c r="I33" s="29">
        <v>279</v>
      </c>
    </row>
    <row r="34" spans="2:10" x14ac:dyDescent="0.2">
      <c r="B34" s="18" t="s">
        <v>47</v>
      </c>
      <c r="C34" s="22">
        <v>1856</v>
      </c>
      <c r="D34" s="22">
        <v>152</v>
      </c>
      <c r="E34" s="22">
        <v>354</v>
      </c>
      <c r="F34" s="22">
        <v>401</v>
      </c>
      <c r="G34" s="22">
        <v>340</v>
      </c>
      <c r="H34" s="22">
        <v>172</v>
      </c>
      <c r="I34" s="29">
        <v>437</v>
      </c>
    </row>
    <row r="35" spans="2:10" x14ac:dyDescent="0.2">
      <c r="B35" s="18" t="s">
        <v>16</v>
      </c>
      <c r="C35" s="22">
        <v>1127</v>
      </c>
      <c r="D35" s="22">
        <v>86</v>
      </c>
      <c r="E35" s="22">
        <v>210</v>
      </c>
      <c r="F35" s="22">
        <v>222</v>
      </c>
      <c r="G35" s="22">
        <v>246</v>
      </c>
      <c r="H35" s="22">
        <v>115</v>
      </c>
      <c r="I35" s="29">
        <v>248</v>
      </c>
    </row>
    <row r="36" spans="2:10" x14ac:dyDescent="0.2">
      <c r="B36" s="18" t="s">
        <v>17</v>
      </c>
      <c r="C36" s="22">
        <v>7881</v>
      </c>
      <c r="D36" s="22">
        <v>630</v>
      </c>
      <c r="E36" s="22">
        <v>1590</v>
      </c>
      <c r="F36" s="22">
        <v>1580</v>
      </c>
      <c r="G36" s="22">
        <v>1366</v>
      </c>
      <c r="H36" s="22">
        <v>834</v>
      </c>
      <c r="I36" s="29">
        <v>1881</v>
      </c>
    </row>
    <row r="37" spans="2:10" x14ac:dyDescent="0.2">
      <c r="B37" s="18" t="s">
        <v>48</v>
      </c>
      <c r="C37" s="22">
        <v>490</v>
      </c>
      <c r="D37" s="22">
        <v>53</v>
      </c>
      <c r="E37" s="22">
        <v>103</v>
      </c>
      <c r="F37" s="22">
        <v>69</v>
      </c>
      <c r="G37" s="22">
        <v>87</v>
      </c>
      <c r="H37" s="22">
        <v>49</v>
      </c>
      <c r="I37" s="29">
        <v>129</v>
      </c>
    </row>
    <row r="38" spans="2:10" x14ac:dyDescent="0.2">
      <c r="B38" s="18" t="s">
        <v>49</v>
      </c>
      <c r="C38" s="22">
        <v>2154</v>
      </c>
      <c r="D38" s="22">
        <v>161</v>
      </c>
      <c r="E38" s="22">
        <v>432</v>
      </c>
      <c r="F38" s="22">
        <v>429</v>
      </c>
      <c r="G38" s="22">
        <v>390</v>
      </c>
      <c r="H38" s="22">
        <v>204</v>
      </c>
      <c r="I38" s="29">
        <v>538</v>
      </c>
    </row>
    <row r="39" spans="2:10" x14ac:dyDescent="0.2">
      <c r="B39" s="18" t="s">
        <v>50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9">
        <v>0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38" t="s">
        <v>59</v>
      </c>
      <c r="C41" s="21">
        <v>103537</v>
      </c>
      <c r="D41" s="21">
        <v>14648</v>
      </c>
      <c r="E41" s="21">
        <v>19386</v>
      </c>
      <c r="F41" s="21">
        <v>17481</v>
      </c>
      <c r="G41" s="21">
        <v>18440</v>
      </c>
      <c r="H41" s="21">
        <v>12474</v>
      </c>
      <c r="I41" s="28">
        <v>21108</v>
      </c>
    </row>
    <row r="42" spans="2:10" x14ac:dyDescent="0.2">
      <c r="B42" s="18" t="s">
        <v>7</v>
      </c>
      <c r="C42" s="22">
        <v>1256</v>
      </c>
      <c r="D42" s="22">
        <v>352</v>
      </c>
      <c r="E42" s="22">
        <v>124</v>
      </c>
      <c r="F42" s="22">
        <v>144</v>
      </c>
      <c r="G42" s="22">
        <v>260</v>
      </c>
      <c r="H42" s="22">
        <v>207</v>
      </c>
      <c r="I42" s="29">
        <v>169</v>
      </c>
    </row>
    <row r="43" spans="2:10" x14ac:dyDescent="0.2">
      <c r="B43" s="18" t="s">
        <v>8</v>
      </c>
      <c r="C43" s="22">
        <v>7531</v>
      </c>
      <c r="D43" s="22">
        <v>1561</v>
      </c>
      <c r="E43" s="22">
        <v>1026</v>
      </c>
      <c r="F43" s="22">
        <v>996</v>
      </c>
      <c r="G43" s="22">
        <v>1588</v>
      </c>
      <c r="H43" s="22">
        <v>1090</v>
      </c>
      <c r="I43" s="29">
        <v>1270</v>
      </c>
    </row>
    <row r="44" spans="2:10" x14ac:dyDescent="0.2">
      <c r="B44" s="18" t="s">
        <v>9</v>
      </c>
      <c r="C44" s="17">
        <v>16191</v>
      </c>
      <c r="D44" s="17">
        <v>2630</v>
      </c>
      <c r="E44" s="17">
        <v>2725</v>
      </c>
      <c r="F44" s="17">
        <v>2416</v>
      </c>
      <c r="G44" s="17">
        <v>2787</v>
      </c>
      <c r="H44" s="17">
        <v>2326</v>
      </c>
      <c r="I44" s="30">
        <v>3307</v>
      </c>
      <c r="J44" s="16"/>
    </row>
    <row r="45" spans="2:10" x14ac:dyDescent="0.2">
      <c r="B45" s="18" t="s">
        <v>10</v>
      </c>
      <c r="C45" s="17">
        <v>33324</v>
      </c>
      <c r="D45" s="17">
        <v>5044</v>
      </c>
      <c r="E45" s="17">
        <v>6992</v>
      </c>
      <c r="F45" s="17">
        <v>5075</v>
      </c>
      <c r="G45" s="17">
        <v>5600</v>
      </c>
      <c r="H45" s="17">
        <v>3932</v>
      </c>
      <c r="I45" s="30">
        <v>6681</v>
      </c>
      <c r="J45" s="16"/>
    </row>
    <row r="46" spans="2:10" x14ac:dyDescent="0.2">
      <c r="B46" s="18" t="s">
        <v>11</v>
      </c>
      <c r="C46" s="17">
        <v>5312</v>
      </c>
      <c r="D46" s="35">
        <v>852</v>
      </c>
      <c r="E46" s="35">
        <v>819</v>
      </c>
      <c r="F46" s="35">
        <v>1005</v>
      </c>
      <c r="G46" s="35">
        <v>1047</v>
      </c>
      <c r="H46" s="35">
        <v>652</v>
      </c>
      <c r="I46" s="36">
        <v>937</v>
      </c>
    </row>
    <row r="47" spans="2:10" x14ac:dyDescent="0.2">
      <c r="B47" s="18" t="s">
        <v>12</v>
      </c>
      <c r="C47" s="17">
        <v>3710</v>
      </c>
      <c r="D47" s="17">
        <v>481</v>
      </c>
      <c r="E47" s="17">
        <v>599</v>
      </c>
      <c r="F47" s="17">
        <v>699</v>
      </c>
      <c r="G47" s="17">
        <v>742</v>
      </c>
      <c r="H47" s="17">
        <v>387</v>
      </c>
      <c r="I47" s="30">
        <v>802</v>
      </c>
    </row>
    <row r="48" spans="2:10" x14ac:dyDescent="0.2">
      <c r="B48" s="18" t="s">
        <v>13</v>
      </c>
      <c r="C48" s="17">
        <v>16024</v>
      </c>
      <c r="D48" s="17">
        <v>1876</v>
      </c>
      <c r="E48" s="17">
        <v>3329</v>
      </c>
      <c r="F48" s="17">
        <v>2886</v>
      </c>
      <c r="G48" s="17">
        <v>2715</v>
      </c>
      <c r="H48" s="17">
        <v>1764</v>
      </c>
      <c r="I48" s="30">
        <v>3454</v>
      </c>
    </row>
    <row r="49" spans="2:9" x14ac:dyDescent="0.2">
      <c r="B49" s="18" t="s">
        <v>14</v>
      </c>
      <c r="C49" s="17">
        <v>1938</v>
      </c>
      <c r="D49" s="17">
        <v>249</v>
      </c>
      <c r="E49" s="17">
        <v>432</v>
      </c>
      <c r="F49" s="17">
        <v>311</v>
      </c>
      <c r="G49" s="17">
        <v>332</v>
      </c>
      <c r="H49" s="17">
        <v>205</v>
      </c>
      <c r="I49" s="30">
        <v>409</v>
      </c>
    </row>
    <row r="50" spans="2:9" x14ac:dyDescent="0.2">
      <c r="B50" s="18" t="s">
        <v>47</v>
      </c>
      <c r="C50" s="17">
        <v>3794</v>
      </c>
      <c r="D50" s="17">
        <v>335</v>
      </c>
      <c r="E50" s="17">
        <v>613</v>
      </c>
      <c r="F50" s="17">
        <v>874</v>
      </c>
      <c r="G50" s="17">
        <v>712</v>
      </c>
      <c r="H50" s="17">
        <v>430</v>
      </c>
      <c r="I50" s="30">
        <v>830</v>
      </c>
    </row>
    <row r="51" spans="2:9" x14ac:dyDescent="0.2">
      <c r="B51" s="18" t="s">
        <v>16</v>
      </c>
      <c r="C51" s="17">
        <v>423</v>
      </c>
      <c r="D51" s="17">
        <v>45</v>
      </c>
      <c r="E51" s="17">
        <v>64</v>
      </c>
      <c r="F51" s="17">
        <v>85</v>
      </c>
      <c r="G51" s="17">
        <v>94</v>
      </c>
      <c r="H51" s="17">
        <v>43</v>
      </c>
      <c r="I51" s="30">
        <v>92</v>
      </c>
    </row>
    <row r="52" spans="2:9" x14ac:dyDescent="0.2">
      <c r="B52" s="18" t="s">
        <v>17</v>
      </c>
      <c r="C52" s="17">
        <v>10695</v>
      </c>
      <c r="D52" s="17">
        <v>970</v>
      </c>
      <c r="E52" s="17">
        <v>2029</v>
      </c>
      <c r="F52" s="17">
        <v>2257</v>
      </c>
      <c r="G52" s="17">
        <v>1929</v>
      </c>
      <c r="H52" s="17">
        <v>1112</v>
      </c>
      <c r="I52" s="30">
        <v>2398</v>
      </c>
    </row>
    <row r="53" spans="2:9" x14ac:dyDescent="0.2">
      <c r="B53" s="18" t="s">
        <v>48</v>
      </c>
      <c r="C53" s="17">
        <v>537</v>
      </c>
      <c r="D53" s="17">
        <v>65</v>
      </c>
      <c r="E53" s="17">
        <v>126</v>
      </c>
      <c r="F53" s="17">
        <v>93</v>
      </c>
      <c r="G53" s="17">
        <v>87</v>
      </c>
      <c r="H53" s="17">
        <v>52</v>
      </c>
      <c r="I53" s="30">
        <v>114</v>
      </c>
    </row>
    <row r="54" spans="2:9" x14ac:dyDescent="0.2">
      <c r="B54" s="18" t="s">
        <v>49</v>
      </c>
      <c r="C54" s="17">
        <v>2802</v>
      </c>
      <c r="D54" s="17">
        <v>188</v>
      </c>
      <c r="E54" s="17">
        <v>508</v>
      </c>
      <c r="F54" s="17">
        <v>640</v>
      </c>
      <c r="G54" s="17">
        <v>547</v>
      </c>
      <c r="H54" s="17">
        <v>274</v>
      </c>
      <c r="I54" s="30">
        <v>645</v>
      </c>
    </row>
    <row r="55" spans="2:9" x14ac:dyDescent="0.2">
      <c r="B55" s="18" t="s">
        <v>50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30"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52</v>
      </c>
    </row>
    <row r="84" spans="2:10" ht="35.25" customHeight="1" x14ac:dyDescent="0.2">
      <c r="B84" s="42" t="s">
        <v>56</v>
      </c>
      <c r="C84" s="43"/>
      <c r="D84" s="43"/>
      <c r="E84" s="43"/>
      <c r="F84" s="43"/>
      <c r="G84" s="43"/>
      <c r="H84" s="43"/>
      <c r="I84" s="43"/>
      <c r="J84" s="43"/>
    </row>
  </sheetData>
  <mergeCells count="9">
    <mergeCell ref="E2:I2"/>
    <mergeCell ref="B84:J84"/>
    <mergeCell ref="G6:G7"/>
    <mergeCell ref="H6:H7"/>
    <mergeCell ref="I6:I7"/>
    <mergeCell ref="D6:D7"/>
    <mergeCell ref="E6:E7"/>
    <mergeCell ref="F6:F7"/>
    <mergeCell ref="C6:C7"/>
  </mergeCells>
  <phoneticPr fontId="0" type="noConversion"/>
  <hyperlinks>
    <hyperlink ref="A3" r:id="rId1" xr:uid="{E98A1AD1-7400-482D-8DDE-38F2B7CC9177}"/>
    <hyperlink ref="A4" r:id="rId2" xr:uid="{8C63262E-8594-4582-A539-6F8347DBAFA7}"/>
    <hyperlink ref="E2" r:id="rId3" display="Encuesta de satisfacción" xr:uid="{D2389FB4-9C96-4369-8CE2-36578C90030A}"/>
  </hyperlinks>
  <pageMargins left="0.78740157480314965" right="0.78740157480314965" top="0.39370078740157483" bottom="0.78740157480314965" header="0" footer="0.39370078740157483"/>
  <pageSetup paperSize="9" scale="72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topLeftCell="A51" workbookViewId="0">
      <selection activeCell="C64" sqref="C64:I65"/>
    </sheetView>
  </sheetViews>
  <sheetFormatPr baseColWidth="10" defaultColWidth="11.42578125" defaultRowHeight="11.25" x14ac:dyDescent="0.2"/>
  <cols>
    <col min="1" max="1" width="11.42578125" style="1"/>
    <col min="2" max="2" width="36.7109375" style="1" customWidth="1"/>
    <col min="3" max="3" width="12.28515625" style="1" customWidth="1"/>
    <col min="4" max="4" width="10.140625" style="1" customWidth="1"/>
    <col min="5" max="5" width="9.85546875" style="1" customWidth="1"/>
    <col min="6" max="6" width="10.7109375" style="1" customWidth="1"/>
    <col min="7" max="7" width="11" style="1" customWidth="1"/>
    <col min="8" max="8" width="9.140625" style="1" customWidth="1"/>
    <col min="9" max="9" width="9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" t="s">
        <v>21</v>
      </c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tr">
        <f>D13T0524!B4</f>
        <v>D.13.5. Población de 25 y más años por Nivel de estudios y Sexo a 1 de enero de 2024</v>
      </c>
      <c r="I4" s="5"/>
    </row>
    <row r="5" spans="1:9" ht="11.25" customHeight="1" thickTop="1" x14ac:dyDescent="0.2">
      <c r="B5" s="6"/>
      <c r="C5" s="48" t="s">
        <v>22</v>
      </c>
      <c r="D5" s="7" t="s">
        <v>34</v>
      </c>
      <c r="E5" s="7" t="s">
        <v>33</v>
      </c>
      <c r="F5" s="7" t="s">
        <v>32</v>
      </c>
      <c r="G5" s="7" t="s">
        <v>31</v>
      </c>
      <c r="H5" s="7" t="s">
        <v>30</v>
      </c>
      <c r="I5" s="8" t="s">
        <v>29</v>
      </c>
    </row>
    <row r="6" spans="1:9" ht="11.25" customHeight="1" x14ac:dyDescent="0.2">
      <c r="B6" s="9"/>
      <c r="C6" s="49"/>
      <c r="D6" s="44" t="s">
        <v>23</v>
      </c>
      <c r="E6" s="44" t="s">
        <v>24</v>
      </c>
      <c r="F6" s="44" t="s">
        <v>25</v>
      </c>
      <c r="G6" s="44" t="s">
        <v>26</v>
      </c>
      <c r="H6" s="44" t="s">
        <v>27</v>
      </c>
      <c r="I6" s="46" t="s">
        <v>28</v>
      </c>
    </row>
    <row r="7" spans="1:9" ht="11.25" customHeight="1" x14ac:dyDescent="0.2">
      <c r="B7" s="10"/>
      <c r="C7" s="50"/>
      <c r="D7" s="45"/>
      <c r="E7" s="45"/>
      <c r="F7" s="45"/>
      <c r="G7" s="45"/>
      <c r="H7" s="45"/>
      <c r="I7" s="47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20" t="s">
        <v>35</v>
      </c>
      <c r="C9" s="21">
        <f>D13T0524!C9</f>
        <v>193795</v>
      </c>
      <c r="D9" s="21">
        <f>D13T0524!D9</f>
        <v>27621</v>
      </c>
      <c r="E9" s="21">
        <f>D13T0524!E9</f>
        <v>36764</v>
      </c>
      <c r="F9" s="21">
        <f>D13T0524!F9</f>
        <v>32270</v>
      </c>
      <c r="G9" s="21">
        <f>D13T0524!G9</f>
        <v>34537</v>
      </c>
      <c r="H9" s="21">
        <f>D13T0524!H9</f>
        <v>22934</v>
      </c>
      <c r="I9" s="28">
        <f>D13T0524!I9</f>
        <v>39669</v>
      </c>
    </row>
    <row r="10" spans="1:9" x14ac:dyDescent="0.2">
      <c r="A10" s="25"/>
      <c r="B10" s="18" t="s">
        <v>7</v>
      </c>
      <c r="C10" s="22">
        <f>D13T0524!C10</f>
        <v>2067</v>
      </c>
      <c r="D10" s="22">
        <f>D13T0524!D10</f>
        <v>539</v>
      </c>
      <c r="E10" s="22">
        <f>D13T0524!E10</f>
        <v>216</v>
      </c>
      <c r="F10" s="22">
        <f>D13T0524!F10</f>
        <v>271</v>
      </c>
      <c r="G10" s="22">
        <f>D13T0524!G10</f>
        <v>430</v>
      </c>
      <c r="H10" s="22">
        <f>D13T0524!H10</f>
        <v>324</v>
      </c>
      <c r="I10" s="29">
        <f>D13T0524!I10</f>
        <v>287</v>
      </c>
    </row>
    <row r="11" spans="1:9" x14ac:dyDescent="0.2">
      <c r="B11" s="18" t="s">
        <v>8</v>
      </c>
      <c r="C11" s="22">
        <f>D13T0524!C11</f>
        <v>12037</v>
      </c>
      <c r="D11" s="22">
        <f>D13T0524!D11</f>
        <v>2596</v>
      </c>
      <c r="E11" s="22">
        <f>D13T0524!E11</f>
        <v>1639</v>
      </c>
      <c r="F11" s="22">
        <f>D13T0524!F11</f>
        <v>1569</v>
      </c>
      <c r="G11" s="22">
        <f>D13T0524!G11</f>
        <v>2491</v>
      </c>
      <c r="H11" s="22">
        <f>D13T0524!H11</f>
        <v>1703</v>
      </c>
      <c r="I11" s="29">
        <f>D13T0524!I11</f>
        <v>2039</v>
      </c>
    </row>
    <row r="12" spans="1:9" x14ac:dyDescent="0.2">
      <c r="B12" s="18" t="s">
        <v>9</v>
      </c>
      <c r="C12" s="22">
        <f>D13T0524!C12</f>
        <v>29041</v>
      </c>
      <c r="D12" s="22">
        <f>D13T0524!D12</f>
        <v>4951</v>
      </c>
      <c r="E12" s="22">
        <f>D13T0524!E12</f>
        <v>4918</v>
      </c>
      <c r="F12" s="22">
        <f>D13T0524!F12</f>
        <v>4254</v>
      </c>
      <c r="G12" s="22">
        <f>D13T0524!G12</f>
        <v>5024</v>
      </c>
      <c r="H12" s="22">
        <f>D13T0524!H12</f>
        <v>4089</v>
      </c>
      <c r="I12" s="29">
        <f>D13T0524!I12</f>
        <v>5805</v>
      </c>
    </row>
    <row r="13" spans="1:9" x14ac:dyDescent="0.2">
      <c r="B13" s="18" t="s">
        <v>10</v>
      </c>
      <c r="C13" s="22">
        <f>D13T0524!C13</f>
        <v>65386</v>
      </c>
      <c r="D13" s="22">
        <f>D13T0524!D13</f>
        <v>10057</v>
      </c>
      <c r="E13" s="22">
        <f>D13T0524!E13</f>
        <v>13770</v>
      </c>
      <c r="F13" s="22">
        <f>D13T0524!F13</f>
        <v>9801</v>
      </c>
      <c r="G13" s="22">
        <f>D13T0524!G13</f>
        <v>11142</v>
      </c>
      <c r="H13" s="22">
        <f>D13T0524!H13</f>
        <v>7583</v>
      </c>
      <c r="I13" s="29">
        <f>D13T0524!I13</f>
        <v>13033</v>
      </c>
    </row>
    <row r="14" spans="1:9" x14ac:dyDescent="0.2">
      <c r="B14" s="18" t="s">
        <v>11</v>
      </c>
      <c r="C14" s="22">
        <f>D13T0524!C14</f>
        <v>10863</v>
      </c>
      <c r="D14" s="22">
        <f>D13T0524!D14</f>
        <v>1732</v>
      </c>
      <c r="E14" s="22">
        <f>D13T0524!E14</f>
        <v>1686</v>
      </c>
      <c r="F14" s="22">
        <f>D13T0524!F14</f>
        <v>1990</v>
      </c>
      <c r="G14" s="22">
        <f>D13T0524!G14</f>
        <v>2193</v>
      </c>
      <c r="H14" s="22">
        <f>D13T0524!H14</f>
        <v>1289</v>
      </c>
      <c r="I14" s="29">
        <f>D13T0524!I14</f>
        <v>1973</v>
      </c>
    </row>
    <row r="15" spans="1:9" x14ac:dyDescent="0.2">
      <c r="B15" s="18" t="s">
        <v>12</v>
      </c>
      <c r="C15" s="22">
        <f>D13T0524!C15</f>
        <v>8362</v>
      </c>
      <c r="D15" s="22">
        <f>D13T0524!D15</f>
        <v>1011</v>
      </c>
      <c r="E15" s="22">
        <f>D13T0524!E15</f>
        <v>1315</v>
      </c>
      <c r="F15" s="22">
        <f>D13T0524!F15</f>
        <v>1641</v>
      </c>
      <c r="G15" s="22">
        <f>D13T0524!G15</f>
        <v>1663</v>
      </c>
      <c r="H15" s="22">
        <f>D13T0524!H15</f>
        <v>911</v>
      </c>
      <c r="I15" s="29">
        <f>D13T0524!I15</f>
        <v>1821</v>
      </c>
    </row>
    <row r="16" spans="1:9" x14ac:dyDescent="0.2">
      <c r="B16" s="18" t="s">
        <v>13</v>
      </c>
      <c r="C16" s="22">
        <f>D13T0524!C16</f>
        <v>31094</v>
      </c>
      <c r="D16" s="22">
        <f>D13T0524!D16</f>
        <v>3681</v>
      </c>
      <c r="E16" s="22">
        <f>D13T0524!E16</f>
        <v>6443</v>
      </c>
      <c r="F16" s="22">
        <f>D13T0524!F16</f>
        <v>5601</v>
      </c>
      <c r="G16" s="22">
        <f>D13T0524!G16</f>
        <v>5246</v>
      </c>
      <c r="H16" s="22">
        <f>D13T0524!H16</f>
        <v>3412</v>
      </c>
      <c r="I16" s="29">
        <f>D13T0524!I16</f>
        <v>6711</v>
      </c>
    </row>
    <row r="17" spans="2:9" x14ac:dyDescent="0.2">
      <c r="B17" s="18" t="s">
        <v>14</v>
      </c>
      <c r="C17" s="22">
        <f>D13T0524!C17</f>
        <v>3186</v>
      </c>
      <c r="D17" s="22">
        <f>D13T0524!D17</f>
        <v>369</v>
      </c>
      <c r="E17" s="22">
        <f>D13T0524!E17</f>
        <v>748</v>
      </c>
      <c r="F17" s="22">
        <f>D13T0524!F17</f>
        <v>493</v>
      </c>
      <c r="G17" s="22">
        <f>D13T0524!G17</f>
        <v>550</v>
      </c>
      <c r="H17" s="22">
        <f>D13T0524!H17</f>
        <v>338</v>
      </c>
      <c r="I17" s="29">
        <f>D13T0524!I17</f>
        <v>688</v>
      </c>
    </row>
    <row r="18" spans="2:9" x14ac:dyDescent="0.2">
      <c r="B18" s="18" t="s">
        <v>15</v>
      </c>
      <c r="C18" s="22">
        <f>D13T0524!C18</f>
        <v>5650</v>
      </c>
      <c r="D18" s="22">
        <f>D13T0524!D18</f>
        <v>487</v>
      </c>
      <c r="E18" s="22">
        <f>D13T0524!E18</f>
        <v>967</v>
      </c>
      <c r="F18" s="22">
        <f>D13T0524!F18</f>
        <v>1275</v>
      </c>
      <c r="G18" s="22">
        <f>D13T0524!G18</f>
        <v>1052</v>
      </c>
      <c r="H18" s="22">
        <f>D13T0524!H18</f>
        <v>602</v>
      </c>
      <c r="I18" s="29">
        <f>D13T0524!I18</f>
        <v>1267</v>
      </c>
    </row>
    <row r="19" spans="2:9" x14ac:dyDescent="0.2">
      <c r="B19" s="18" t="s">
        <v>16</v>
      </c>
      <c r="C19" s="22">
        <f>D13T0524!C19</f>
        <v>1550</v>
      </c>
      <c r="D19" s="22">
        <f>D13T0524!D19</f>
        <v>131</v>
      </c>
      <c r="E19" s="22">
        <f>D13T0524!E19</f>
        <v>274</v>
      </c>
      <c r="F19" s="22">
        <f>D13T0524!F19</f>
        <v>307</v>
      </c>
      <c r="G19" s="22">
        <f>D13T0524!G19</f>
        <v>340</v>
      </c>
      <c r="H19" s="22">
        <f>D13T0524!H19</f>
        <v>158</v>
      </c>
      <c r="I19" s="29">
        <f>D13T0524!I19</f>
        <v>340</v>
      </c>
    </row>
    <row r="20" spans="2:9" x14ac:dyDescent="0.2">
      <c r="B20" s="18" t="s">
        <v>17</v>
      </c>
      <c r="C20" s="22">
        <f>D13T0524!C20</f>
        <v>18576</v>
      </c>
      <c r="D20" s="22">
        <f>D13T0524!D20</f>
        <v>1600</v>
      </c>
      <c r="E20" s="22">
        <f>D13T0524!E20</f>
        <v>3619</v>
      </c>
      <c r="F20" s="22">
        <f>D13T0524!F20</f>
        <v>3837</v>
      </c>
      <c r="G20" s="22">
        <f>D13T0524!G20</f>
        <v>3295</v>
      </c>
      <c r="H20" s="22">
        <f>D13T0524!H20</f>
        <v>1946</v>
      </c>
      <c r="I20" s="29">
        <f>D13T0524!I20</f>
        <v>4279</v>
      </c>
    </row>
    <row r="21" spans="2:9" x14ac:dyDescent="0.2">
      <c r="B21" s="18" t="s">
        <v>18</v>
      </c>
      <c r="C21" s="22">
        <f>D13T0524!C21</f>
        <v>1027</v>
      </c>
      <c r="D21" s="22">
        <f>D13T0524!D21</f>
        <v>118</v>
      </c>
      <c r="E21" s="22">
        <f>D13T0524!E21</f>
        <v>229</v>
      </c>
      <c r="F21" s="22">
        <f>D13T0524!F21</f>
        <v>162</v>
      </c>
      <c r="G21" s="22">
        <f>D13T0524!G21</f>
        <v>174</v>
      </c>
      <c r="H21" s="22">
        <f>D13T0524!H21</f>
        <v>101</v>
      </c>
      <c r="I21" s="29">
        <f>D13T0524!I21</f>
        <v>243</v>
      </c>
    </row>
    <row r="22" spans="2:9" x14ac:dyDescent="0.2">
      <c r="B22" s="18" t="s">
        <v>19</v>
      </c>
      <c r="C22" s="22">
        <f>D13T0524!C22</f>
        <v>4956</v>
      </c>
      <c r="D22" s="22">
        <f>D13T0524!D22</f>
        <v>349</v>
      </c>
      <c r="E22" s="22">
        <f>D13T0524!E22</f>
        <v>940</v>
      </c>
      <c r="F22" s="22">
        <f>D13T0524!F22</f>
        <v>1069</v>
      </c>
      <c r="G22" s="22">
        <f>D13T0524!G22</f>
        <v>937</v>
      </c>
      <c r="H22" s="22">
        <f>D13T0524!H22</f>
        <v>478</v>
      </c>
      <c r="I22" s="29">
        <f>D13T0524!I22</f>
        <v>1183</v>
      </c>
    </row>
    <row r="23" spans="2:9" x14ac:dyDescent="0.2">
      <c r="B23" s="18" t="s">
        <v>20</v>
      </c>
      <c r="C23" s="22">
        <f>D13T0524!C23</f>
        <v>0</v>
      </c>
      <c r="D23" s="22">
        <f>D13T0524!D23</f>
        <v>0</v>
      </c>
      <c r="E23" s="22">
        <f>D13T0524!E23</f>
        <v>0</v>
      </c>
      <c r="F23" s="22">
        <f>D13T0524!F23</f>
        <v>0</v>
      </c>
      <c r="G23" s="22">
        <f>D13T0524!G23</f>
        <v>0</v>
      </c>
      <c r="H23" s="22">
        <f>D13T0524!H23</f>
        <v>0</v>
      </c>
      <c r="I23" s="29">
        <f>D13T0524!I23</f>
        <v>0</v>
      </c>
    </row>
    <row r="24" spans="2:9" x14ac:dyDescent="0.2">
      <c r="B24" s="18"/>
      <c r="C24" s="22"/>
      <c r="D24" s="22"/>
      <c r="E24" s="22"/>
      <c r="F24" s="22"/>
      <c r="G24" s="22"/>
      <c r="H24" s="22"/>
      <c r="I24" s="29"/>
    </row>
    <row r="25" spans="2:9" s="25" customFormat="1" x14ac:dyDescent="0.2">
      <c r="B25" s="19" t="s">
        <v>2</v>
      </c>
      <c r="C25" s="21">
        <f>D13T0524!C25</f>
        <v>90258</v>
      </c>
      <c r="D25" s="21">
        <f>D13T0524!D25</f>
        <v>12973</v>
      </c>
      <c r="E25" s="21">
        <f>D13T0524!E25</f>
        <v>17378</v>
      </c>
      <c r="F25" s="21">
        <f>D13T0524!F25</f>
        <v>14789</v>
      </c>
      <c r="G25" s="21">
        <f>D13T0524!G25</f>
        <v>16097</v>
      </c>
      <c r="H25" s="21">
        <f>D13T0524!H25</f>
        <v>10460</v>
      </c>
      <c r="I25" s="28">
        <f>D13T0524!I25</f>
        <v>18561</v>
      </c>
    </row>
    <row r="26" spans="2:9" x14ac:dyDescent="0.2">
      <c r="B26" s="18" t="s">
        <v>7</v>
      </c>
      <c r="C26" s="22">
        <f>D13T0524!C26</f>
        <v>811</v>
      </c>
      <c r="D26" s="22">
        <f>D13T0524!D26</f>
        <v>187</v>
      </c>
      <c r="E26" s="22">
        <f>D13T0524!E26</f>
        <v>92</v>
      </c>
      <c r="F26" s="22">
        <f>D13T0524!F26</f>
        <v>127</v>
      </c>
      <c r="G26" s="22">
        <f>D13T0524!G26</f>
        <v>170</v>
      </c>
      <c r="H26" s="22">
        <f>D13T0524!H26</f>
        <v>117</v>
      </c>
      <c r="I26" s="29">
        <f>D13T0524!I26</f>
        <v>118</v>
      </c>
    </row>
    <row r="27" spans="2:9" x14ac:dyDescent="0.2">
      <c r="B27" s="18" t="s">
        <v>8</v>
      </c>
      <c r="C27" s="22">
        <f>D13T0524!C27</f>
        <v>4506</v>
      </c>
      <c r="D27" s="22">
        <f>D13T0524!D27</f>
        <v>1035</v>
      </c>
      <c r="E27" s="22">
        <f>D13T0524!E27</f>
        <v>613</v>
      </c>
      <c r="F27" s="22">
        <f>D13T0524!F27</f>
        <v>573</v>
      </c>
      <c r="G27" s="22">
        <f>D13T0524!G27</f>
        <v>903</v>
      </c>
      <c r="H27" s="22">
        <f>D13T0524!H27</f>
        <v>613</v>
      </c>
      <c r="I27" s="29">
        <f>D13T0524!I27</f>
        <v>769</v>
      </c>
    </row>
    <row r="28" spans="2:9" x14ac:dyDescent="0.2">
      <c r="B28" s="18" t="s">
        <v>9</v>
      </c>
      <c r="C28" s="22">
        <f>D13T0524!C28</f>
        <v>12850</v>
      </c>
      <c r="D28" s="22">
        <f>D13T0524!D28</f>
        <v>2321</v>
      </c>
      <c r="E28" s="22">
        <f>D13T0524!E28</f>
        <v>2193</v>
      </c>
      <c r="F28" s="22">
        <f>D13T0524!F28</f>
        <v>1838</v>
      </c>
      <c r="G28" s="22">
        <f>D13T0524!G28</f>
        <v>2237</v>
      </c>
      <c r="H28" s="22">
        <f>D13T0524!H28</f>
        <v>1763</v>
      </c>
      <c r="I28" s="29">
        <f>D13T0524!I28</f>
        <v>2498</v>
      </c>
    </row>
    <row r="29" spans="2:9" x14ac:dyDescent="0.2">
      <c r="B29" s="18" t="s">
        <v>10</v>
      </c>
      <c r="C29" s="22">
        <f>D13T0524!C29</f>
        <v>32062</v>
      </c>
      <c r="D29" s="22">
        <f>D13T0524!D29</f>
        <v>5013</v>
      </c>
      <c r="E29" s="22">
        <f>D13T0524!E29</f>
        <v>6778</v>
      </c>
      <c r="F29" s="22">
        <f>D13T0524!F29</f>
        <v>4726</v>
      </c>
      <c r="G29" s="22">
        <f>D13T0524!G29</f>
        <v>5542</v>
      </c>
      <c r="H29" s="22">
        <f>D13T0524!H29</f>
        <v>3651</v>
      </c>
      <c r="I29" s="29">
        <f>D13T0524!I29</f>
        <v>6352</v>
      </c>
    </row>
    <row r="30" spans="2:9" x14ac:dyDescent="0.2">
      <c r="B30" s="18" t="s">
        <v>11</v>
      </c>
      <c r="C30" s="22">
        <f>D13T0524!C30</f>
        <v>5551</v>
      </c>
      <c r="D30" s="22">
        <f>D13T0524!D30</f>
        <v>880</v>
      </c>
      <c r="E30" s="22">
        <f>D13T0524!E30</f>
        <v>867</v>
      </c>
      <c r="F30" s="22">
        <f>D13T0524!F30</f>
        <v>985</v>
      </c>
      <c r="G30" s="22">
        <f>D13T0524!G30</f>
        <v>1146</v>
      </c>
      <c r="H30" s="22">
        <f>D13T0524!H30</f>
        <v>637</v>
      </c>
      <c r="I30" s="29">
        <f>D13T0524!I30</f>
        <v>1036</v>
      </c>
    </row>
    <row r="31" spans="2:9" x14ac:dyDescent="0.2">
      <c r="B31" s="18" t="s">
        <v>12</v>
      </c>
      <c r="C31" s="22">
        <f>D13T0524!C31</f>
        <v>4652</v>
      </c>
      <c r="D31" s="22">
        <f>D13T0524!D31</f>
        <v>530</v>
      </c>
      <c r="E31" s="22">
        <f>D13T0524!E31</f>
        <v>716</v>
      </c>
      <c r="F31" s="22">
        <f>D13T0524!F31</f>
        <v>942</v>
      </c>
      <c r="G31" s="22">
        <f>D13T0524!G31</f>
        <v>921</v>
      </c>
      <c r="H31" s="22">
        <f>D13T0524!H31</f>
        <v>524</v>
      </c>
      <c r="I31" s="29">
        <f>D13T0524!I31</f>
        <v>1019</v>
      </c>
    </row>
    <row r="32" spans="2:9" x14ac:dyDescent="0.2">
      <c r="B32" s="18" t="s">
        <v>13</v>
      </c>
      <c r="C32" s="22">
        <f>D13T0524!C32</f>
        <v>15070</v>
      </c>
      <c r="D32" s="22">
        <f>D13T0524!D32</f>
        <v>1805</v>
      </c>
      <c r="E32" s="22">
        <f>D13T0524!E32</f>
        <v>3114</v>
      </c>
      <c r="F32" s="22">
        <f>D13T0524!F32</f>
        <v>2715</v>
      </c>
      <c r="G32" s="22">
        <f>D13T0524!G32</f>
        <v>2531</v>
      </c>
      <c r="H32" s="22">
        <f>D13T0524!H32</f>
        <v>1648</v>
      </c>
      <c r="I32" s="29">
        <f>D13T0524!I32</f>
        <v>3257</v>
      </c>
    </row>
    <row r="33" spans="2:10" x14ac:dyDescent="0.2">
      <c r="B33" s="18" t="s">
        <v>14</v>
      </c>
      <c r="C33" s="22">
        <f>D13T0524!C33</f>
        <v>1248</v>
      </c>
      <c r="D33" s="22">
        <f>D13T0524!D33</f>
        <v>120</v>
      </c>
      <c r="E33" s="22">
        <f>D13T0524!E33</f>
        <v>316</v>
      </c>
      <c r="F33" s="22">
        <f>D13T0524!F33</f>
        <v>182</v>
      </c>
      <c r="G33" s="22">
        <f>D13T0524!G33</f>
        <v>218</v>
      </c>
      <c r="H33" s="22">
        <f>D13T0524!H33</f>
        <v>133</v>
      </c>
      <c r="I33" s="29">
        <f>D13T0524!I33</f>
        <v>279</v>
      </c>
    </row>
    <row r="34" spans="2:10" x14ac:dyDescent="0.2">
      <c r="B34" s="18" t="s">
        <v>15</v>
      </c>
      <c r="C34" s="22">
        <f>D13T0524!C34</f>
        <v>1856</v>
      </c>
      <c r="D34" s="22">
        <f>D13T0524!D34</f>
        <v>152</v>
      </c>
      <c r="E34" s="22">
        <f>D13T0524!E34</f>
        <v>354</v>
      </c>
      <c r="F34" s="22">
        <f>D13T0524!F34</f>
        <v>401</v>
      </c>
      <c r="G34" s="22">
        <f>D13T0524!G34</f>
        <v>340</v>
      </c>
      <c r="H34" s="22">
        <f>D13T0524!H34</f>
        <v>172</v>
      </c>
      <c r="I34" s="29">
        <f>D13T0524!I34</f>
        <v>437</v>
      </c>
    </row>
    <row r="35" spans="2:10" x14ac:dyDescent="0.2">
      <c r="B35" s="18" t="s">
        <v>16</v>
      </c>
      <c r="C35" s="22">
        <f>D13T0524!C35</f>
        <v>1127</v>
      </c>
      <c r="D35" s="22">
        <f>D13T0524!D35</f>
        <v>86</v>
      </c>
      <c r="E35" s="22">
        <f>D13T0524!E35</f>
        <v>210</v>
      </c>
      <c r="F35" s="22">
        <f>D13T0524!F35</f>
        <v>222</v>
      </c>
      <c r="G35" s="22">
        <f>D13T0524!G35</f>
        <v>246</v>
      </c>
      <c r="H35" s="22">
        <f>D13T0524!H35</f>
        <v>115</v>
      </c>
      <c r="I35" s="29">
        <f>D13T0524!I35</f>
        <v>248</v>
      </c>
    </row>
    <row r="36" spans="2:10" x14ac:dyDescent="0.2">
      <c r="B36" s="18" t="s">
        <v>17</v>
      </c>
      <c r="C36" s="22">
        <f>D13T0524!C36</f>
        <v>7881</v>
      </c>
      <c r="D36" s="22">
        <f>D13T0524!D36</f>
        <v>630</v>
      </c>
      <c r="E36" s="22">
        <f>D13T0524!E36</f>
        <v>1590</v>
      </c>
      <c r="F36" s="22">
        <f>D13T0524!F36</f>
        <v>1580</v>
      </c>
      <c r="G36" s="22">
        <f>D13T0524!G36</f>
        <v>1366</v>
      </c>
      <c r="H36" s="22">
        <f>D13T0524!H36</f>
        <v>834</v>
      </c>
      <c r="I36" s="29">
        <f>D13T0524!I36</f>
        <v>1881</v>
      </c>
    </row>
    <row r="37" spans="2:10" x14ac:dyDescent="0.2">
      <c r="B37" s="18" t="s">
        <v>18</v>
      </c>
      <c r="C37" s="22">
        <f>D13T0524!C37</f>
        <v>490</v>
      </c>
      <c r="D37" s="22">
        <f>D13T0524!D37</f>
        <v>53</v>
      </c>
      <c r="E37" s="22">
        <f>D13T0524!E37</f>
        <v>103</v>
      </c>
      <c r="F37" s="22">
        <f>D13T0524!F37</f>
        <v>69</v>
      </c>
      <c r="G37" s="22">
        <f>D13T0524!G37</f>
        <v>87</v>
      </c>
      <c r="H37" s="22">
        <f>D13T0524!H37</f>
        <v>49</v>
      </c>
      <c r="I37" s="29">
        <f>D13T0524!I37</f>
        <v>129</v>
      </c>
    </row>
    <row r="38" spans="2:10" x14ac:dyDescent="0.2">
      <c r="B38" s="18" t="s">
        <v>19</v>
      </c>
      <c r="C38" s="22">
        <f>D13T0524!C38</f>
        <v>2154</v>
      </c>
      <c r="D38" s="22">
        <f>D13T0524!D38</f>
        <v>161</v>
      </c>
      <c r="E38" s="22">
        <f>D13T0524!E38</f>
        <v>432</v>
      </c>
      <c r="F38" s="22">
        <f>D13T0524!F38</f>
        <v>429</v>
      </c>
      <c r="G38" s="22">
        <f>D13T0524!G38</f>
        <v>390</v>
      </c>
      <c r="H38" s="22">
        <f>D13T0524!H38</f>
        <v>204</v>
      </c>
      <c r="I38" s="29">
        <f>D13T0524!I38</f>
        <v>538</v>
      </c>
    </row>
    <row r="39" spans="2:10" x14ac:dyDescent="0.2">
      <c r="B39" s="18" t="s">
        <v>20</v>
      </c>
      <c r="C39" s="22">
        <f>D13T0524!C39</f>
        <v>0</v>
      </c>
      <c r="D39" s="22">
        <f>D13T0524!D39</f>
        <v>0</v>
      </c>
      <c r="E39" s="22">
        <f>D13T0524!E39</f>
        <v>0</v>
      </c>
      <c r="F39" s="22">
        <f>D13T0524!F39</f>
        <v>0</v>
      </c>
      <c r="G39" s="22">
        <f>D13T0524!G39</f>
        <v>0</v>
      </c>
      <c r="H39" s="22">
        <f>D13T0524!H39</f>
        <v>0</v>
      </c>
      <c r="I39" s="29">
        <f>D13T0524!I39</f>
        <v>0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19" t="s">
        <v>3</v>
      </c>
      <c r="C41" s="21">
        <f>D13T0524!C41</f>
        <v>103537</v>
      </c>
      <c r="D41" s="21">
        <f>D13T0524!D41</f>
        <v>14648</v>
      </c>
      <c r="E41" s="21">
        <f>D13T0524!E41</f>
        <v>19386</v>
      </c>
      <c r="F41" s="21">
        <f>D13T0524!F41</f>
        <v>17481</v>
      </c>
      <c r="G41" s="21">
        <f>D13T0524!G41</f>
        <v>18440</v>
      </c>
      <c r="H41" s="21">
        <f>D13T0524!H41</f>
        <v>12474</v>
      </c>
      <c r="I41" s="28">
        <f>D13T0524!I41</f>
        <v>21108</v>
      </c>
    </row>
    <row r="42" spans="2:10" x14ac:dyDescent="0.2">
      <c r="B42" s="18" t="s">
        <v>7</v>
      </c>
      <c r="C42" s="22">
        <f>D13T0524!C42</f>
        <v>1256</v>
      </c>
      <c r="D42" s="22">
        <f>D13T0524!D42</f>
        <v>352</v>
      </c>
      <c r="E42" s="22">
        <f>D13T0524!E42</f>
        <v>124</v>
      </c>
      <c r="F42" s="22">
        <f>D13T0524!F42</f>
        <v>144</v>
      </c>
      <c r="G42" s="22">
        <f>D13T0524!G42</f>
        <v>260</v>
      </c>
      <c r="H42" s="22">
        <f>D13T0524!H42</f>
        <v>207</v>
      </c>
      <c r="I42" s="29">
        <f>D13T0524!I42</f>
        <v>169</v>
      </c>
    </row>
    <row r="43" spans="2:10" x14ac:dyDescent="0.2">
      <c r="B43" s="18" t="s">
        <v>8</v>
      </c>
      <c r="C43" s="22">
        <f>D13T0524!C43</f>
        <v>7531</v>
      </c>
      <c r="D43" s="22">
        <f>D13T0524!D43</f>
        <v>1561</v>
      </c>
      <c r="E43" s="22">
        <f>D13T0524!E43</f>
        <v>1026</v>
      </c>
      <c r="F43" s="22">
        <f>D13T0524!F43</f>
        <v>996</v>
      </c>
      <c r="G43" s="22">
        <f>D13T0524!G43</f>
        <v>1588</v>
      </c>
      <c r="H43" s="22">
        <f>D13T0524!H43</f>
        <v>1090</v>
      </c>
      <c r="I43" s="29">
        <f>D13T0524!I43</f>
        <v>1270</v>
      </c>
    </row>
    <row r="44" spans="2:10" x14ac:dyDescent="0.2">
      <c r="B44" s="18" t="s">
        <v>9</v>
      </c>
      <c r="C44" s="22">
        <f>D13T0524!C44</f>
        <v>16191</v>
      </c>
      <c r="D44" s="22">
        <f>D13T0524!D44</f>
        <v>2630</v>
      </c>
      <c r="E44" s="22">
        <f>D13T0524!E44</f>
        <v>2725</v>
      </c>
      <c r="F44" s="22">
        <f>D13T0524!F44</f>
        <v>2416</v>
      </c>
      <c r="G44" s="22">
        <f>D13T0524!G44</f>
        <v>2787</v>
      </c>
      <c r="H44" s="22">
        <f>D13T0524!H44</f>
        <v>2326</v>
      </c>
      <c r="I44" s="29">
        <f>D13T0524!I44</f>
        <v>3307</v>
      </c>
      <c r="J44" s="16"/>
    </row>
    <row r="45" spans="2:10" x14ac:dyDescent="0.2">
      <c r="B45" s="18" t="s">
        <v>10</v>
      </c>
      <c r="C45" s="22">
        <f>D13T0524!C45</f>
        <v>33324</v>
      </c>
      <c r="D45" s="22">
        <f>D13T0524!D45</f>
        <v>5044</v>
      </c>
      <c r="E45" s="22">
        <f>D13T0524!E45</f>
        <v>6992</v>
      </c>
      <c r="F45" s="22">
        <f>D13T0524!F45</f>
        <v>5075</v>
      </c>
      <c r="G45" s="22">
        <f>D13T0524!G45</f>
        <v>5600</v>
      </c>
      <c r="H45" s="22">
        <f>D13T0524!H45</f>
        <v>3932</v>
      </c>
      <c r="I45" s="29">
        <f>D13T0524!I45</f>
        <v>6681</v>
      </c>
      <c r="J45" s="16"/>
    </row>
    <row r="46" spans="2:10" x14ac:dyDescent="0.2">
      <c r="B46" s="18" t="s">
        <v>11</v>
      </c>
      <c r="C46" s="22">
        <f>D13T0524!C46</f>
        <v>5312</v>
      </c>
      <c r="D46" s="22">
        <f>D13T0524!D46</f>
        <v>852</v>
      </c>
      <c r="E46" s="22">
        <f>D13T0524!E46</f>
        <v>819</v>
      </c>
      <c r="F46" s="22">
        <f>D13T0524!F46</f>
        <v>1005</v>
      </c>
      <c r="G46" s="22">
        <f>D13T0524!G46</f>
        <v>1047</v>
      </c>
      <c r="H46" s="22">
        <f>D13T0524!H46</f>
        <v>652</v>
      </c>
      <c r="I46" s="29">
        <f>D13T0524!I46</f>
        <v>937</v>
      </c>
    </row>
    <row r="47" spans="2:10" x14ac:dyDescent="0.2">
      <c r="B47" s="18" t="s">
        <v>12</v>
      </c>
      <c r="C47" s="22">
        <f>D13T0524!C47</f>
        <v>3710</v>
      </c>
      <c r="D47" s="22">
        <f>D13T0524!D47</f>
        <v>481</v>
      </c>
      <c r="E47" s="22">
        <f>D13T0524!E47</f>
        <v>599</v>
      </c>
      <c r="F47" s="22">
        <f>D13T0524!F47</f>
        <v>699</v>
      </c>
      <c r="G47" s="22">
        <f>D13T0524!G47</f>
        <v>742</v>
      </c>
      <c r="H47" s="22">
        <f>D13T0524!H47</f>
        <v>387</v>
      </c>
      <c r="I47" s="29">
        <f>D13T0524!I47</f>
        <v>802</v>
      </c>
    </row>
    <row r="48" spans="2:10" x14ac:dyDescent="0.2">
      <c r="B48" s="18" t="s">
        <v>13</v>
      </c>
      <c r="C48" s="22">
        <f>D13T0524!C48</f>
        <v>16024</v>
      </c>
      <c r="D48" s="22">
        <f>D13T0524!D48</f>
        <v>1876</v>
      </c>
      <c r="E48" s="22">
        <f>D13T0524!E48</f>
        <v>3329</v>
      </c>
      <c r="F48" s="22">
        <f>D13T0524!F48</f>
        <v>2886</v>
      </c>
      <c r="G48" s="22">
        <f>D13T0524!G48</f>
        <v>2715</v>
      </c>
      <c r="H48" s="22">
        <f>D13T0524!H48</f>
        <v>1764</v>
      </c>
      <c r="I48" s="29">
        <f>D13T0524!I48</f>
        <v>3454</v>
      </c>
    </row>
    <row r="49" spans="2:9" x14ac:dyDescent="0.2">
      <c r="B49" s="18" t="s">
        <v>14</v>
      </c>
      <c r="C49" s="22">
        <f>D13T0524!C49</f>
        <v>1938</v>
      </c>
      <c r="D49" s="22">
        <f>D13T0524!D49</f>
        <v>249</v>
      </c>
      <c r="E49" s="22">
        <f>D13T0524!E49</f>
        <v>432</v>
      </c>
      <c r="F49" s="22">
        <f>D13T0524!F49</f>
        <v>311</v>
      </c>
      <c r="G49" s="22">
        <f>D13T0524!G49</f>
        <v>332</v>
      </c>
      <c r="H49" s="22">
        <f>D13T0524!H49</f>
        <v>205</v>
      </c>
      <c r="I49" s="29">
        <f>D13T0524!I49</f>
        <v>409</v>
      </c>
    </row>
    <row r="50" spans="2:9" x14ac:dyDescent="0.2">
      <c r="B50" s="18" t="s">
        <v>15</v>
      </c>
      <c r="C50" s="22">
        <f>D13T0524!C50</f>
        <v>3794</v>
      </c>
      <c r="D50" s="22">
        <f>D13T0524!D50</f>
        <v>335</v>
      </c>
      <c r="E50" s="22">
        <f>D13T0524!E50</f>
        <v>613</v>
      </c>
      <c r="F50" s="22">
        <f>D13T0524!F50</f>
        <v>874</v>
      </c>
      <c r="G50" s="22">
        <f>D13T0524!G50</f>
        <v>712</v>
      </c>
      <c r="H50" s="22">
        <f>D13T0524!H50</f>
        <v>430</v>
      </c>
      <c r="I50" s="29">
        <f>D13T0524!I50</f>
        <v>830</v>
      </c>
    </row>
    <row r="51" spans="2:9" x14ac:dyDescent="0.2">
      <c r="B51" s="18" t="s">
        <v>16</v>
      </c>
      <c r="C51" s="22">
        <f>D13T0524!C51</f>
        <v>423</v>
      </c>
      <c r="D51" s="22">
        <f>D13T0524!D51</f>
        <v>45</v>
      </c>
      <c r="E51" s="22">
        <f>D13T0524!E51</f>
        <v>64</v>
      </c>
      <c r="F51" s="22">
        <f>D13T0524!F51</f>
        <v>85</v>
      </c>
      <c r="G51" s="22">
        <f>D13T0524!G51</f>
        <v>94</v>
      </c>
      <c r="H51" s="22">
        <f>D13T0524!H51</f>
        <v>43</v>
      </c>
      <c r="I51" s="29">
        <f>D13T0524!I51</f>
        <v>92</v>
      </c>
    </row>
    <row r="52" spans="2:9" x14ac:dyDescent="0.2">
      <c r="B52" s="18" t="s">
        <v>17</v>
      </c>
      <c r="C52" s="22">
        <f>D13T0524!C52</f>
        <v>10695</v>
      </c>
      <c r="D52" s="22">
        <f>D13T0524!D52</f>
        <v>970</v>
      </c>
      <c r="E52" s="22">
        <f>D13T0524!E52</f>
        <v>2029</v>
      </c>
      <c r="F52" s="22">
        <f>D13T0524!F52</f>
        <v>2257</v>
      </c>
      <c r="G52" s="22">
        <f>D13T0524!G52</f>
        <v>1929</v>
      </c>
      <c r="H52" s="22">
        <f>D13T0524!H52</f>
        <v>1112</v>
      </c>
      <c r="I52" s="29">
        <f>D13T0524!I52</f>
        <v>2398</v>
      </c>
    </row>
    <row r="53" spans="2:9" x14ac:dyDescent="0.2">
      <c r="B53" s="18" t="s">
        <v>18</v>
      </c>
      <c r="C53" s="22">
        <f>D13T0524!C53</f>
        <v>537</v>
      </c>
      <c r="D53" s="22">
        <f>D13T0524!D53</f>
        <v>65</v>
      </c>
      <c r="E53" s="22">
        <f>D13T0524!E53</f>
        <v>126</v>
      </c>
      <c r="F53" s="22">
        <f>D13T0524!F53</f>
        <v>93</v>
      </c>
      <c r="G53" s="22">
        <f>D13T0524!G53</f>
        <v>87</v>
      </c>
      <c r="H53" s="22">
        <f>D13T0524!H53</f>
        <v>52</v>
      </c>
      <c r="I53" s="29">
        <f>D13T0524!I53</f>
        <v>114</v>
      </c>
    </row>
    <row r="54" spans="2:9" x14ac:dyDescent="0.2">
      <c r="B54" s="18" t="s">
        <v>19</v>
      </c>
      <c r="C54" s="22">
        <f>D13T0524!C54</f>
        <v>2802</v>
      </c>
      <c r="D54" s="22">
        <f>D13T0524!D54</f>
        <v>188</v>
      </c>
      <c r="E54" s="22">
        <f>D13T0524!E54</f>
        <v>508</v>
      </c>
      <c r="F54" s="22">
        <f>D13T0524!F54</f>
        <v>640</v>
      </c>
      <c r="G54" s="22">
        <f>D13T0524!G54</f>
        <v>547</v>
      </c>
      <c r="H54" s="22">
        <f>D13T0524!H54</f>
        <v>274</v>
      </c>
      <c r="I54" s="29">
        <f>D13T0524!I54</f>
        <v>645</v>
      </c>
    </row>
    <row r="55" spans="2:9" x14ac:dyDescent="0.2">
      <c r="B55" s="18" t="s">
        <v>20</v>
      </c>
      <c r="C55" s="22">
        <f>D13T0524!C55</f>
        <v>0</v>
      </c>
      <c r="D55" s="22">
        <f>D13T0524!D55</f>
        <v>0</v>
      </c>
      <c r="E55" s="22">
        <f>D13T0524!E55</f>
        <v>0</v>
      </c>
      <c r="F55" s="22">
        <f>D13T0524!F55</f>
        <v>0</v>
      </c>
      <c r="G55" s="22">
        <f>D13T0524!G55</f>
        <v>0</v>
      </c>
      <c r="H55" s="22">
        <f>D13T0524!H55</f>
        <v>0</v>
      </c>
      <c r="I55" s="29">
        <f>D13T0524!I55</f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1</v>
      </c>
    </row>
    <row r="59" spans="2:9" x14ac:dyDescent="0.2">
      <c r="B59" s="31" t="s">
        <v>0</v>
      </c>
      <c r="C59" s="32" t="s">
        <v>22</v>
      </c>
      <c r="D59" s="32" t="s">
        <v>41</v>
      </c>
      <c r="E59" s="32" t="s">
        <v>42</v>
      </c>
      <c r="F59" s="32" t="s">
        <v>43</v>
      </c>
      <c r="G59" s="32" t="s">
        <v>44</v>
      </c>
      <c r="H59" s="32" t="s">
        <v>45</v>
      </c>
      <c r="I59" s="32" t="s">
        <v>46</v>
      </c>
    </row>
    <row r="60" spans="2:9" x14ac:dyDescent="0.2">
      <c r="B60" s="1" t="s">
        <v>36</v>
      </c>
      <c r="C60" s="33">
        <f>SUM(C10:C12)*100/C9</f>
        <v>22.263216285249879</v>
      </c>
      <c r="D60" s="33">
        <f t="shared" ref="D60:I60" si="0">SUM(D10:D12)*100/D9</f>
        <v>29.274827124289491</v>
      </c>
      <c r="E60" s="33">
        <f t="shared" si="0"/>
        <v>18.422913719943423</v>
      </c>
      <c r="F60" s="33">
        <f t="shared" si="0"/>
        <v>18.884412767276107</v>
      </c>
      <c r="G60" s="33">
        <f t="shared" si="0"/>
        <v>23.004314213741782</v>
      </c>
      <c r="H60" s="33">
        <f t="shared" si="0"/>
        <v>26.667829423563269</v>
      </c>
      <c r="I60" s="33">
        <f t="shared" si="0"/>
        <v>20.497113615165496</v>
      </c>
    </row>
    <row r="61" spans="2:9" x14ac:dyDescent="0.2">
      <c r="B61" s="1" t="s">
        <v>37</v>
      </c>
      <c r="C61" s="33">
        <f>SUM(C18:C22)*100/C9</f>
        <v>16.387935705255554</v>
      </c>
      <c r="D61" s="33">
        <f t="shared" ref="D61:I61" si="1">SUM(D18:D22)*100/D9</f>
        <v>9.7208645595742365</v>
      </c>
      <c r="E61" s="33">
        <f t="shared" si="1"/>
        <v>16.3991948645414</v>
      </c>
      <c r="F61" s="33">
        <f t="shared" si="1"/>
        <v>20.607375271149674</v>
      </c>
      <c r="G61" s="33">
        <f t="shared" si="1"/>
        <v>16.787792801922574</v>
      </c>
      <c r="H61" s="33">
        <f t="shared" si="1"/>
        <v>14.323711520013953</v>
      </c>
      <c r="I61" s="33">
        <f t="shared" si="1"/>
        <v>18.432529178955861</v>
      </c>
    </row>
    <row r="63" spans="2:9" x14ac:dyDescent="0.2">
      <c r="B63" s="19" t="s">
        <v>38</v>
      </c>
    </row>
    <row r="64" spans="2:9" x14ac:dyDescent="0.2">
      <c r="B64" s="1" t="s">
        <v>39</v>
      </c>
      <c r="C64" s="33">
        <v>12.449200798940502</v>
      </c>
      <c r="D64" s="33">
        <v>12.449200798940502</v>
      </c>
      <c r="E64" s="33">
        <v>12.449200798940502</v>
      </c>
      <c r="F64" s="33">
        <v>12.449200798940502</v>
      </c>
      <c r="G64" s="33">
        <v>12.449200798940502</v>
      </c>
      <c r="H64" s="33">
        <v>12.449200798940502</v>
      </c>
      <c r="I64" s="33">
        <v>12.449200798940502</v>
      </c>
    </row>
    <row r="65" spans="2:9" x14ac:dyDescent="0.2">
      <c r="B65" s="1" t="s">
        <v>40</v>
      </c>
      <c r="C65" s="33">
        <v>39.597321181973363</v>
      </c>
      <c r="D65" s="33">
        <v>39.597321181973363</v>
      </c>
      <c r="E65" s="33">
        <v>39.597321181973363</v>
      </c>
      <c r="F65" s="33">
        <v>39.597321181973363</v>
      </c>
      <c r="G65" s="33">
        <v>39.597321181973363</v>
      </c>
      <c r="H65" s="33">
        <v>39.597321181973363</v>
      </c>
      <c r="I65" s="33">
        <v>39.597321181973363</v>
      </c>
    </row>
  </sheetData>
  <mergeCells count="7">
    <mergeCell ref="G6:G7"/>
    <mergeCell ref="H6:H7"/>
    <mergeCell ref="I6:I7"/>
    <mergeCell ref="C5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D13T0524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2012-10-24T11:29:42Z</cp:lastPrinted>
  <dcterms:created xsi:type="dcterms:W3CDTF">1999-02-22T12:47:20Z</dcterms:created>
  <dcterms:modified xsi:type="dcterms:W3CDTF">2024-08-19T10:04:01Z</dcterms:modified>
</cp:coreProperties>
</file>