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5. Ciudad Lineal\"/>
    </mc:Choice>
  </mc:AlternateContent>
  <xr:revisionPtr revIDLastSave="0" documentId="13_ncr:1_{3C9524D2-34E1-4BA5-BB7B-BBFBDB88FE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5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K11" i="2"/>
  <c r="L11" i="2"/>
  <c r="C12" i="2"/>
  <c r="D12" i="2"/>
  <c r="E12" i="2"/>
  <c r="F12" i="2"/>
  <c r="G12" i="2"/>
  <c r="H12" i="2"/>
  <c r="I12" i="2"/>
  <c r="J12" i="2"/>
  <c r="K12" i="2"/>
  <c r="L12" i="2"/>
  <c r="C13" i="2"/>
  <c r="D13" i="2"/>
  <c r="E13" i="2"/>
  <c r="F13" i="2"/>
  <c r="G13" i="2"/>
  <c r="H13" i="2"/>
  <c r="I13" i="2"/>
  <c r="J13" i="2"/>
  <c r="K13" i="2"/>
  <c r="L13" i="2"/>
  <c r="C14" i="2"/>
  <c r="D14" i="2"/>
  <c r="E14" i="2"/>
  <c r="F14" i="2"/>
  <c r="G14" i="2"/>
  <c r="H14" i="2"/>
  <c r="I14" i="2"/>
  <c r="J14" i="2"/>
  <c r="K14" i="2"/>
  <c r="L14" i="2"/>
  <c r="C15" i="2"/>
  <c r="D15" i="2"/>
  <c r="E15" i="2"/>
  <c r="F15" i="2"/>
  <c r="G15" i="2"/>
  <c r="H15" i="2"/>
  <c r="I15" i="2"/>
  <c r="J15" i="2"/>
  <c r="K15" i="2"/>
  <c r="L15" i="2"/>
  <c r="C16" i="2"/>
  <c r="D16" i="2"/>
  <c r="E16" i="2"/>
  <c r="F16" i="2"/>
  <c r="G16" i="2"/>
  <c r="H16" i="2"/>
  <c r="I16" i="2"/>
  <c r="J16" i="2"/>
  <c r="K16" i="2"/>
  <c r="L16" i="2"/>
  <c r="C17" i="2"/>
  <c r="D17" i="2"/>
  <c r="E17" i="2"/>
  <c r="F17" i="2"/>
  <c r="G17" i="2"/>
  <c r="H17" i="2"/>
  <c r="I17" i="2"/>
  <c r="J17" i="2"/>
  <c r="K17" i="2"/>
  <c r="L17" i="2"/>
  <c r="C18" i="2"/>
  <c r="D18" i="2"/>
  <c r="E18" i="2"/>
  <c r="F18" i="2"/>
  <c r="G18" i="2"/>
  <c r="H18" i="2"/>
  <c r="I18" i="2"/>
  <c r="J18" i="2"/>
  <c r="K18" i="2"/>
  <c r="L18" i="2"/>
  <c r="C19" i="2"/>
  <c r="D19" i="2"/>
  <c r="E19" i="2"/>
  <c r="F19" i="2"/>
  <c r="G19" i="2"/>
  <c r="H19" i="2"/>
  <c r="I19" i="2"/>
  <c r="J19" i="2"/>
  <c r="K19" i="2"/>
  <c r="L19" i="2"/>
  <c r="C20" i="2"/>
  <c r="D20" i="2"/>
  <c r="E20" i="2"/>
  <c r="F20" i="2"/>
  <c r="G20" i="2"/>
  <c r="H20" i="2"/>
  <c r="I20" i="2"/>
  <c r="J20" i="2"/>
  <c r="K20" i="2"/>
  <c r="L20" i="2"/>
  <c r="C21" i="2"/>
  <c r="D21" i="2"/>
  <c r="E21" i="2"/>
  <c r="F21" i="2"/>
  <c r="G21" i="2"/>
  <c r="H21" i="2"/>
  <c r="I21" i="2"/>
  <c r="J21" i="2"/>
  <c r="K21" i="2"/>
  <c r="L21" i="2"/>
  <c r="C22" i="2"/>
  <c r="D22" i="2"/>
  <c r="E22" i="2"/>
  <c r="F22" i="2"/>
  <c r="G22" i="2"/>
  <c r="H22" i="2"/>
  <c r="I22" i="2"/>
  <c r="J22" i="2"/>
  <c r="K22" i="2"/>
  <c r="L22" i="2"/>
  <c r="C23" i="2"/>
  <c r="D23" i="2"/>
  <c r="E23" i="2"/>
  <c r="F23" i="2"/>
  <c r="G23" i="2"/>
  <c r="H23" i="2"/>
  <c r="I23" i="2"/>
  <c r="J23" i="2"/>
  <c r="K23" i="2"/>
  <c r="L23" i="2"/>
  <c r="C25" i="2"/>
  <c r="D25" i="2"/>
  <c r="E25" i="2"/>
  <c r="F25" i="2"/>
  <c r="G25" i="2"/>
  <c r="H25" i="2"/>
  <c r="I25" i="2"/>
  <c r="J25" i="2"/>
  <c r="K25" i="2"/>
  <c r="L25" i="2"/>
  <c r="C26" i="2"/>
  <c r="D26" i="2"/>
  <c r="E26" i="2"/>
  <c r="F26" i="2"/>
  <c r="G26" i="2"/>
  <c r="H26" i="2"/>
  <c r="I26" i="2"/>
  <c r="J26" i="2"/>
  <c r="K26" i="2"/>
  <c r="L26" i="2"/>
  <c r="C27" i="2"/>
  <c r="D27" i="2"/>
  <c r="E27" i="2"/>
  <c r="F27" i="2"/>
  <c r="G27" i="2"/>
  <c r="H27" i="2"/>
  <c r="I27" i="2"/>
  <c r="J27" i="2"/>
  <c r="K27" i="2"/>
  <c r="L27" i="2"/>
  <c r="C28" i="2"/>
  <c r="D28" i="2"/>
  <c r="E28" i="2"/>
  <c r="F28" i="2"/>
  <c r="G28" i="2"/>
  <c r="H28" i="2"/>
  <c r="I28" i="2"/>
  <c r="J28" i="2"/>
  <c r="K28" i="2"/>
  <c r="L28" i="2"/>
  <c r="C29" i="2"/>
  <c r="D29" i="2"/>
  <c r="E29" i="2"/>
  <c r="F29" i="2"/>
  <c r="G29" i="2"/>
  <c r="H29" i="2"/>
  <c r="I29" i="2"/>
  <c r="J29" i="2"/>
  <c r="K29" i="2"/>
  <c r="L29" i="2"/>
  <c r="C30" i="2"/>
  <c r="D30" i="2"/>
  <c r="E30" i="2"/>
  <c r="F30" i="2"/>
  <c r="G30" i="2"/>
  <c r="H30" i="2"/>
  <c r="I30" i="2"/>
  <c r="J30" i="2"/>
  <c r="K30" i="2"/>
  <c r="L30" i="2"/>
  <c r="C31" i="2"/>
  <c r="D31" i="2"/>
  <c r="E31" i="2"/>
  <c r="F31" i="2"/>
  <c r="G31" i="2"/>
  <c r="H31" i="2"/>
  <c r="I31" i="2"/>
  <c r="J31" i="2"/>
  <c r="K31" i="2"/>
  <c r="L31" i="2"/>
  <c r="C32" i="2"/>
  <c r="D32" i="2"/>
  <c r="E32" i="2"/>
  <c r="F32" i="2"/>
  <c r="G32" i="2"/>
  <c r="H32" i="2"/>
  <c r="I32" i="2"/>
  <c r="J32" i="2"/>
  <c r="K32" i="2"/>
  <c r="L32" i="2"/>
  <c r="C33" i="2"/>
  <c r="D33" i="2"/>
  <c r="E33" i="2"/>
  <c r="F33" i="2"/>
  <c r="G33" i="2"/>
  <c r="H33" i="2"/>
  <c r="I33" i="2"/>
  <c r="J33" i="2"/>
  <c r="K33" i="2"/>
  <c r="L33" i="2"/>
  <c r="C34" i="2"/>
  <c r="D34" i="2"/>
  <c r="E34" i="2"/>
  <c r="F34" i="2"/>
  <c r="G34" i="2"/>
  <c r="H34" i="2"/>
  <c r="I34" i="2"/>
  <c r="J34" i="2"/>
  <c r="K34" i="2"/>
  <c r="L34" i="2"/>
  <c r="C35" i="2"/>
  <c r="D35" i="2"/>
  <c r="E35" i="2"/>
  <c r="F35" i="2"/>
  <c r="G35" i="2"/>
  <c r="H35" i="2"/>
  <c r="I35" i="2"/>
  <c r="J35" i="2"/>
  <c r="K35" i="2"/>
  <c r="L35" i="2"/>
  <c r="C36" i="2"/>
  <c r="D36" i="2"/>
  <c r="E36" i="2"/>
  <c r="F36" i="2"/>
  <c r="G36" i="2"/>
  <c r="H36" i="2"/>
  <c r="I36" i="2"/>
  <c r="J36" i="2"/>
  <c r="K36" i="2"/>
  <c r="L36" i="2"/>
  <c r="C37" i="2"/>
  <c r="D37" i="2"/>
  <c r="E37" i="2"/>
  <c r="F37" i="2"/>
  <c r="G37" i="2"/>
  <c r="H37" i="2"/>
  <c r="I37" i="2"/>
  <c r="J37" i="2"/>
  <c r="K37" i="2"/>
  <c r="L37" i="2"/>
  <c r="C38" i="2"/>
  <c r="D38" i="2"/>
  <c r="E38" i="2"/>
  <c r="F38" i="2"/>
  <c r="G38" i="2"/>
  <c r="H38" i="2"/>
  <c r="I38" i="2"/>
  <c r="J38" i="2"/>
  <c r="K38" i="2"/>
  <c r="L38" i="2"/>
  <c r="C39" i="2"/>
  <c r="D39" i="2"/>
  <c r="E39" i="2"/>
  <c r="F39" i="2"/>
  <c r="G39" i="2"/>
  <c r="H39" i="2"/>
  <c r="I39" i="2"/>
  <c r="J39" i="2"/>
  <c r="K39" i="2"/>
  <c r="L39" i="2"/>
  <c r="C41" i="2"/>
  <c r="D41" i="2"/>
  <c r="E41" i="2"/>
  <c r="F41" i="2"/>
  <c r="G41" i="2"/>
  <c r="H41" i="2"/>
  <c r="I41" i="2"/>
  <c r="J41" i="2"/>
  <c r="K41" i="2"/>
  <c r="L41" i="2"/>
  <c r="C42" i="2"/>
  <c r="D42" i="2"/>
  <c r="E42" i="2"/>
  <c r="F42" i="2"/>
  <c r="G42" i="2"/>
  <c r="H42" i="2"/>
  <c r="I42" i="2"/>
  <c r="J42" i="2"/>
  <c r="K42" i="2"/>
  <c r="L42" i="2"/>
  <c r="C43" i="2"/>
  <c r="D43" i="2"/>
  <c r="E43" i="2"/>
  <c r="F43" i="2"/>
  <c r="G43" i="2"/>
  <c r="H43" i="2"/>
  <c r="I43" i="2"/>
  <c r="J43" i="2"/>
  <c r="K43" i="2"/>
  <c r="L43" i="2"/>
  <c r="C44" i="2"/>
  <c r="D44" i="2"/>
  <c r="E44" i="2"/>
  <c r="F44" i="2"/>
  <c r="G44" i="2"/>
  <c r="H44" i="2"/>
  <c r="I44" i="2"/>
  <c r="J44" i="2"/>
  <c r="K44" i="2"/>
  <c r="L44" i="2"/>
  <c r="C45" i="2"/>
  <c r="D45" i="2"/>
  <c r="E45" i="2"/>
  <c r="F45" i="2"/>
  <c r="G45" i="2"/>
  <c r="H45" i="2"/>
  <c r="I45" i="2"/>
  <c r="J45" i="2"/>
  <c r="K45" i="2"/>
  <c r="L45" i="2"/>
  <c r="C46" i="2"/>
  <c r="D46" i="2"/>
  <c r="E46" i="2"/>
  <c r="F46" i="2"/>
  <c r="G46" i="2"/>
  <c r="H46" i="2"/>
  <c r="I46" i="2"/>
  <c r="J46" i="2"/>
  <c r="K46" i="2"/>
  <c r="L46" i="2"/>
  <c r="C47" i="2"/>
  <c r="D47" i="2"/>
  <c r="E47" i="2"/>
  <c r="F47" i="2"/>
  <c r="G47" i="2"/>
  <c r="H47" i="2"/>
  <c r="I47" i="2"/>
  <c r="J47" i="2"/>
  <c r="K47" i="2"/>
  <c r="L47" i="2"/>
  <c r="C48" i="2"/>
  <c r="D48" i="2"/>
  <c r="E48" i="2"/>
  <c r="F48" i="2"/>
  <c r="G48" i="2"/>
  <c r="H48" i="2"/>
  <c r="I48" i="2"/>
  <c r="J48" i="2"/>
  <c r="K48" i="2"/>
  <c r="L48" i="2"/>
  <c r="C49" i="2"/>
  <c r="D49" i="2"/>
  <c r="E49" i="2"/>
  <c r="F49" i="2"/>
  <c r="G49" i="2"/>
  <c r="H49" i="2"/>
  <c r="I49" i="2"/>
  <c r="J49" i="2"/>
  <c r="K49" i="2"/>
  <c r="L49" i="2"/>
  <c r="C50" i="2"/>
  <c r="D50" i="2"/>
  <c r="E50" i="2"/>
  <c r="F50" i="2"/>
  <c r="G50" i="2"/>
  <c r="H50" i="2"/>
  <c r="I50" i="2"/>
  <c r="J50" i="2"/>
  <c r="K50" i="2"/>
  <c r="L50" i="2"/>
  <c r="C51" i="2"/>
  <c r="D51" i="2"/>
  <c r="E51" i="2"/>
  <c r="F51" i="2"/>
  <c r="G51" i="2"/>
  <c r="H51" i="2"/>
  <c r="I51" i="2"/>
  <c r="J51" i="2"/>
  <c r="K51" i="2"/>
  <c r="L51" i="2"/>
  <c r="C52" i="2"/>
  <c r="D52" i="2"/>
  <c r="E52" i="2"/>
  <c r="F52" i="2"/>
  <c r="G52" i="2"/>
  <c r="H52" i="2"/>
  <c r="I52" i="2"/>
  <c r="J52" i="2"/>
  <c r="K52" i="2"/>
  <c r="L52" i="2"/>
  <c r="C53" i="2"/>
  <c r="D53" i="2"/>
  <c r="E53" i="2"/>
  <c r="F53" i="2"/>
  <c r="G53" i="2"/>
  <c r="H53" i="2"/>
  <c r="I53" i="2"/>
  <c r="J53" i="2"/>
  <c r="K53" i="2"/>
  <c r="L53" i="2"/>
  <c r="C54" i="2"/>
  <c r="D54" i="2"/>
  <c r="E54" i="2"/>
  <c r="F54" i="2"/>
  <c r="G54" i="2"/>
  <c r="H54" i="2"/>
  <c r="I54" i="2"/>
  <c r="J54" i="2"/>
  <c r="K54" i="2"/>
  <c r="L54" i="2"/>
  <c r="C55" i="2"/>
  <c r="D55" i="2"/>
  <c r="E55" i="2"/>
  <c r="F55" i="2"/>
  <c r="G55" i="2"/>
  <c r="H55" i="2"/>
  <c r="I55" i="2"/>
  <c r="J55" i="2"/>
  <c r="K55" i="2"/>
  <c r="L55" i="2"/>
  <c r="D10" i="2"/>
  <c r="E10" i="2"/>
  <c r="F10" i="2"/>
  <c r="G10" i="2"/>
  <c r="H10" i="2"/>
  <c r="I10" i="2"/>
  <c r="J10" i="2"/>
  <c r="K10" i="2"/>
  <c r="L10" i="2"/>
  <c r="D9" i="2"/>
  <c r="E9" i="2"/>
  <c r="F9" i="2"/>
  <c r="G9" i="2"/>
  <c r="G60" i="2" s="1"/>
  <c r="H9" i="2"/>
  <c r="I9" i="2"/>
  <c r="J9" i="2"/>
  <c r="K9" i="2"/>
  <c r="K60" i="2" s="1"/>
  <c r="L9" i="2"/>
  <c r="C10" i="2"/>
  <c r="C9" i="2"/>
  <c r="B4" i="2"/>
  <c r="E60" i="2" l="1"/>
  <c r="L61" i="2"/>
  <c r="K61" i="2"/>
  <c r="D60" i="2"/>
  <c r="H61" i="2"/>
  <c r="G61" i="2"/>
  <c r="E61" i="2"/>
  <c r="D61" i="2"/>
  <c r="J60" i="2"/>
  <c r="I60" i="2"/>
  <c r="C61" i="2"/>
  <c r="H60" i="2"/>
  <c r="L60" i="2"/>
  <c r="F60" i="2"/>
  <c r="J61" i="2"/>
  <c r="C60" i="2"/>
  <c r="F61" i="2"/>
  <c r="I61" i="2"/>
</calcChain>
</file>

<file path=xl/sharedStrings.xml><?xml version="1.0" encoding="utf-8"?>
<sst xmlns="http://schemas.openxmlformats.org/spreadsheetml/2006/main" count="159" uniqueCount="71">
  <si>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</si>
  <si>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</si>
  <si>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</si>
  <si>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</si>
  <si>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</si>
  <si>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</si>
  <si>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</si>
  <si>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</si>
  <si>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</si>
  <si>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</si>
  <si>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</si>
  <si>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</si>
  <si>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</si>
  <si>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</si>
  <si>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</si>
  <si>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</si>
  <si>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</si>
  <si>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</si>
  <si>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</si>
  <si>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</si>
  <si>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</si>
  <si>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D.15. INFORMACIÓN DE LOS DISTRITOS. CIUDAD LINEAL</t>
  </si>
  <si>
    <t xml:space="preserve">Ventas </t>
  </si>
  <si>
    <t>Pueblo Nuevo</t>
  </si>
  <si>
    <t>Quintana</t>
  </si>
  <si>
    <t>Concepción</t>
  </si>
  <si>
    <t>San Pascual</t>
  </si>
  <si>
    <t>San Juan Bautista</t>
  </si>
  <si>
    <t>Colina</t>
  </si>
  <si>
    <t>Atalaya</t>
  </si>
  <si>
    <t>Costillares</t>
  </si>
  <si>
    <t xml:space="preserve">   159. </t>
  </si>
  <si>
    <t xml:space="preserve">   158. </t>
  </si>
  <si>
    <t xml:space="preserve">   157.</t>
  </si>
  <si>
    <t xml:space="preserve">   156.</t>
  </si>
  <si>
    <t xml:space="preserve">   155. </t>
  </si>
  <si>
    <t xml:space="preserve">   154.</t>
  </si>
  <si>
    <t xml:space="preserve">   153.</t>
  </si>
  <si>
    <t xml:space="preserve">   152.</t>
  </si>
  <si>
    <t xml:space="preserve">   151.</t>
  </si>
  <si>
    <t xml:space="preserve">15. </t>
  </si>
  <si>
    <t>CIUDAD LINEAL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</si>
  <si>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</si>
  <si>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</si>
  <si>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</si>
  <si>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</si>
  <si>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</si>
  <si>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</si>
  <si>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151. Ventas</t>
  </si>
  <si>
    <t xml:space="preserve">   152. Pueblo Nuevo</t>
  </si>
  <si>
    <t xml:space="preserve">   153. Quintana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</si>
  <si>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</si>
  <si>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</si>
  <si>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</si>
  <si>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</si>
  <si>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</si>
  <si>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15. CIUDAD LINEAL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</si>
  <si>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</si>
  <si>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</si>
  <si>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</si>
  <si>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</si>
  <si>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D.15. CIUDAD LINEAL. INFORMACIÓN DE LOS DISTRITOS</t>
  </si>
  <si>
    <t>FUENTE: Ayuntamiento de Madrid. Explotación estadística del Padrón Municipal de Habitantes</t>
  </si>
  <si>
    <t>La Concepción</t>
  </si>
  <si>
    <t xml:space="preserve">   154. La Concepción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</si>
  <si>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</si>
  <si>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</si>
  <si>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</si>
  <si>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</si>
  <si>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</si>
  <si>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D.15.5.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</si>
</sst>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Fill="1" applyBorder="1" applyAlignment="1" applyProtection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49" fontId="3" fillId="0" borderId="0" xfId="0" applyNumberFormat="1" applyFont="1" applyAlignment="1" applyProtection="1">
      <alignment horizontal="left"/>
    </xf>
    <xf numFmtId="0" fontId="3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3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16C81D44-92E1-435E-B05B-756A114C2D1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920562011532945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065448548759986E-2"/>
          <c:y val="0.17630082683349163"/>
          <c:w val="0.93457997235733314"/>
          <c:h val="0.60982745019453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Gráfico!$C$59:$L$59</c:f>
              <c:strCache>
                <c:ptCount val="10"/>
                <c:pt idx="0">
                  <c:v> 15. CIUDAD LINEAL</c:v>
                </c:pt>
                <c:pt idx="1">
                  <c:v>   151. Ventas</c:v>
                </c:pt>
                <c:pt idx="2">
                  <c:v>   152. Pueblo Nuevo</c:v>
                </c:pt>
                <c:pt idx="3">
                  <c:v>   153. Quintana</c:v>
                </c:pt>
                <c:pt idx="4">
                  <c:v>   154. La Concepción</c:v>
                </c:pt>
                <c:pt idx="5">
                  <c:v>   155. San Pascual</c:v>
                </c:pt>
                <c:pt idx="6">
                  <c:v>   156. San Juan Bautista</c:v>
                </c:pt>
                <c:pt idx="7">
                  <c:v>   157. Colina</c:v>
                </c:pt>
                <c:pt idx="8">
                  <c:v>   158. Atalaya</c:v>
                </c:pt>
                <c:pt idx="9">
                  <c:v>   159. Costillares</c:v>
                </c:pt>
              </c:strCache>
            </c:strRef>
          </c:cat>
          <c:val>
            <c:numRef>
              <c:f>Gráfico!$C$60:$L$60</c:f>
              <c:numCache>
                <c:formatCode>#,##0.00</c:formatCode>
                <c:ptCount val="10"/>
                <c:pt idx="0">
                  <c:v>11.733655037638313</c:v>
                </c:pt>
                <c:pt idx="1">
                  <c:v>14.160188457008244</c:v>
                </c:pt>
                <c:pt idx="2">
                  <c:v>15.567191560923407</c:v>
                </c:pt>
                <c:pt idx="3">
                  <c:v>11.339355312027145</c:v>
                </c:pt>
                <c:pt idx="4">
                  <c:v>9.3302361595044516</c:v>
                </c:pt>
                <c:pt idx="5">
                  <c:v>10.733290071382219</c:v>
                </c:pt>
                <c:pt idx="6">
                  <c:v>4.8450195606379776</c:v>
                </c:pt>
                <c:pt idx="7">
                  <c:v>4.9733231707317076</c:v>
                </c:pt>
                <c:pt idx="8">
                  <c:v>2.7070063694267517</c:v>
                </c:pt>
                <c:pt idx="9">
                  <c:v>4.4831730769230766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4-4B48-AF37-943B1EC0455B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Gráfico!$C$59:$L$59</c:f>
              <c:strCache>
                <c:ptCount val="10"/>
                <c:pt idx="0">
                  <c:v> 15. CIUDAD LINEAL</c:v>
                </c:pt>
                <c:pt idx="1">
                  <c:v>   151. Ventas</c:v>
                </c:pt>
                <c:pt idx="2">
                  <c:v>   152. Pueblo Nuevo</c:v>
                </c:pt>
                <c:pt idx="3">
                  <c:v>   153. Quintana</c:v>
                </c:pt>
                <c:pt idx="4">
                  <c:v>   154. La Concepción</c:v>
                </c:pt>
                <c:pt idx="5">
                  <c:v>   155. San Pascual</c:v>
                </c:pt>
                <c:pt idx="6">
                  <c:v>   156. San Juan Bautista</c:v>
                </c:pt>
                <c:pt idx="7">
                  <c:v>   157. Colina</c:v>
                </c:pt>
                <c:pt idx="8">
                  <c:v>   158. Atalaya</c:v>
                </c:pt>
                <c:pt idx="9">
                  <c:v>   159. Costillares</c:v>
                </c:pt>
              </c:strCache>
            </c:strRef>
          </c:cat>
          <c:val>
            <c:numRef>
              <c:f>Gráfico!$C$61:$L$61</c:f>
              <c:numCache>
                <c:formatCode>#,##0.00</c:formatCode>
                <c:ptCount val="10"/>
                <c:pt idx="0">
                  <c:v>38.322297492780756</c:v>
                </c:pt>
                <c:pt idx="1">
                  <c:v>29.33097762073027</c:v>
                </c:pt>
                <c:pt idx="2">
                  <c:v>26.440911175661213</c:v>
                </c:pt>
                <c:pt idx="3">
                  <c:v>35.013067999449767</c:v>
                </c:pt>
                <c:pt idx="4">
                  <c:v>42.431281455671702</c:v>
                </c:pt>
                <c:pt idx="5">
                  <c:v>45.989617131732643</c:v>
                </c:pt>
                <c:pt idx="6">
                  <c:v>64.249172434547091</c:v>
                </c:pt>
                <c:pt idx="7">
                  <c:v>62.900152439024389</c:v>
                </c:pt>
                <c:pt idx="8">
                  <c:v>67.436305732484072</c:v>
                </c:pt>
                <c:pt idx="9">
                  <c:v>65.913461538461533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4-4B48-AF37-943B1EC0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47865656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Gráfico!$C$64:$L$64</c:f>
              <c:numCache>
                <c:formatCode>#,##0.00</c:formatCode>
                <c:ptCount val="10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  <c:pt idx="9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4-4B48-AF37-943B1EC0455B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Gráfico!$C$65:$L$65</c:f>
              <c:numCache>
                <c:formatCode>#,##0.00</c:formatCode>
                <c:ptCount val="10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  <c:pt idx="9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14-4B48-AF37-943B1EC0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47865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478656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99072151011331"/>
          <c:y val="0.90173537659097358"/>
          <c:w val="0.79322475153828642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8859856803613831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881235154394299E-2"/>
          <c:y val="0.17681209469003253"/>
          <c:w val="0.9334916864608076"/>
          <c:h val="0.60869737516240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Gráfico!$C$59:$L$59</c:f>
              <c:strCache>
                <c:ptCount val="10"/>
                <c:pt idx="0">
                  <c:v> 15. CIUDAD LINEAL</c:v>
                </c:pt>
                <c:pt idx="1">
                  <c:v>   151. Ventas</c:v>
                </c:pt>
                <c:pt idx="2">
                  <c:v>   152. Pueblo Nuevo</c:v>
                </c:pt>
                <c:pt idx="3">
                  <c:v>   153. Quintana</c:v>
                </c:pt>
                <c:pt idx="4">
                  <c:v>   154. La Concepción</c:v>
                </c:pt>
                <c:pt idx="5">
                  <c:v>   155. San Pascual</c:v>
                </c:pt>
                <c:pt idx="6">
                  <c:v>   156. San Juan Bautista</c:v>
                </c:pt>
                <c:pt idx="7">
                  <c:v>   157. Colina</c:v>
                </c:pt>
                <c:pt idx="8">
                  <c:v>   158. Atalaya</c:v>
                </c:pt>
                <c:pt idx="9">
                  <c:v>   159. Costillares</c:v>
                </c:pt>
              </c:strCache>
            </c:strRef>
          </c:cat>
          <c:val>
            <c:numRef>
              <c:f>Gráfico!$C$60:$L$60</c:f>
              <c:numCache>
                <c:formatCode>#,##0.00</c:formatCode>
                <c:ptCount val="10"/>
                <c:pt idx="0">
                  <c:v>11.733655037638313</c:v>
                </c:pt>
                <c:pt idx="1">
                  <c:v>14.160188457008244</c:v>
                </c:pt>
                <c:pt idx="2">
                  <c:v>15.567191560923407</c:v>
                </c:pt>
                <c:pt idx="3">
                  <c:v>11.339355312027145</c:v>
                </c:pt>
                <c:pt idx="4">
                  <c:v>9.3302361595044516</c:v>
                </c:pt>
                <c:pt idx="5">
                  <c:v>10.733290071382219</c:v>
                </c:pt>
                <c:pt idx="6">
                  <c:v>4.8450195606379776</c:v>
                </c:pt>
                <c:pt idx="7">
                  <c:v>4.9733231707317076</c:v>
                </c:pt>
                <c:pt idx="8">
                  <c:v>2.7070063694267517</c:v>
                </c:pt>
                <c:pt idx="9">
                  <c:v>4.4831730769230766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E-41DF-9436-0B70E9639EF0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Gráfico!$C$59:$L$59</c:f>
              <c:strCache>
                <c:ptCount val="10"/>
                <c:pt idx="0">
                  <c:v> 15. CIUDAD LINEAL</c:v>
                </c:pt>
                <c:pt idx="1">
                  <c:v>   151. Ventas</c:v>
                </c:pt>
                <c:pt idx="2">
                  <c:v>   152. Pueblo Nuevo</c:v>
                </c:pt>
                <c:pt idx="3">
                  <c:v>   153. Quintana</c:v>
                </c:pt>
                <c:pt idx="4">
                  <c:v>   154. La Concepción</c:v>
                </c:pt>
                <c:pt idx="5">
                  <c:v>   155. San Pascual</c:v>
                </c:pt>
                <c:pt idx="6">
                  <c:v>   156. San Juan Bautista</c:v>
                </c:pt>
                <c:pt idx="7">
                  <c:v>   157. Colina</c:v>
                </c:pt>
                <c:pt idx="8">
                  <c:v>   158. Atalaya</c:v>
                </c:pt>
                <c:pt idx="9">
                  <c:v>   159. Costillares</c:v>
                </c:pt>
              </c:strCache>
            </c:strRef>
          </c:cat>
          <c:val>
            <c:numRef>
              <c:f>Gráfico!$C$61:$L$61</c:f>
              <c:numCache>
                <c:formatCode>#,##0.00</c:formatCode>
                <c:ptCount val="10"/>
                <c:pt idx="0">
                  <c:v>38.322297492780756</c:v>
                </c:pt>
                <c:pt idx="1">
                  <c:v>29.33097762073027</c:v>
                </c:pt>
                <c:pt idx="2">
                  <c:v>26.440911175661213</c:v>
                </c:pt>
                <c:pt idx="3">
                  <c:v>35.013067999449767</c:v>
                </c:pt>
                <c:pt idx="4">
                  <c:v>42.431281455671702</c:v>
                </c:pt>
                <c:pt idx="5">
                  <c:v>45.989617131732643</c:v>
                </c:pt>
                <c:pt idx="6">
                  <c:v>64.249172434547091</c:v>
                </c:pt>
                <c:pt idx="7">
                  <c:v>62.900152439024389</c:v>
                </c:pt>
                <c:pt idx="8">
                  <c:v>67.436305732484072</c:v>
                </c:pt>
                <c:pt idx="9">
                  <c:v>65.913461538461533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3E-41DF-9436-0B70E963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9093883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Gráfico!$C$64:$L$64</c:f>
              <c:numCache>
                <c:formatCode>#,##0.00</c:formatCode>
                <c:ptCount val="10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  <c:pt idx="9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E-41DF-9436-0B70E9639EF0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Gráfico!$C$65:$L$65</c:f>
              <c:numCache>
                <c:formatCode>#,##0.00</c:formatCode>
                <c:ptCount val="10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  <c:pt idx="9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3E-41DF-9436-0B70E963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093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0938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82660332541568"/>
          <c:y val="0.90145182702623139"/>
          <c:w val="0.80641330166270786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12</xdr:col>
      <xdr:colOff>9525</xdr:colOff>
      <xdr:row>82</xdr:row>
      <xdr:rowOff>9525</xdr:rowOff>
    </xdr:to>
    <xdr:graphicFrame macro="">
      <xdr:nvGraphicFramePr>
        <xdr:cNvPr id="1031" name="Gráfico 2">
          <a:extLst>
            <a:ext uri="{FF2B5EF4-FFF2-40B4-BE49-F238E27FC236}">
              <a16:creationId xmlns:a16="http://schemas.microsoft.com/office/drawing/2014/main" id="{1CF565DF-C42A-4D43-811F-FB9247DA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11</xdr:col>
      <xdr:colOff>561975</xdr:colOff>
      <xdr:row>91</xdr:row>
      <xdr:rowOff>0</xdr:rowOff>
    </xdr:to>
    <xdr:graphicFrame macro="">
      <xdr:nvGraphicFramePr>
        <xdr:cNvPr id="2055" name="Gráfico 2">
          <a:extLst>
            <a:ext uri="{FF2B5EF4-FFF2-40B4-BE49-F238E27FC236}">
              <a16:creationId xmlns:a16="http://schemas.microsoft.com/office/drawing/2014/main" id="{D8F75D3B-BFC6-47EE-92B0-4D7F5F1A4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showGridLines="0" tabSelected="1" workbookViewId="0">
      <selection activeCell="B5" sqref="B5"/>
    </sheetView>
  </sheetViews>
  <sheetFormatPr baseColWidth="10" defaultColWidth="11.42578125" defaultRowHeight="11.25" x14ac:dyDescent="0.2"/>
  <cols>
    <col min="1" max="1" width="11.42578125" style="1"/>
    <col min="2" max="2" width="34.42578125" style="1" customWidth="1"/>
    <col min="3" max="3" width="12.28515625" style="1" customWidth="1"/>
    <col min="4" max="12" width="10.7109375" style="1" customWidth="1"/>
    <col min="13" max="16384" width="11.42578125" style="1"/>
  </cols>
  <sheetData>
    <row r="1" spans="1:12" ht="12" thickBot="1" x14ac:dyDescent="0.25"/>
    <row r="2" spans="1:12" ht="20.25" thickTop="1" thickBot="1" x14ac:dyDescent="0.25">
      <c r="A2" s="24" t="s">
        <v>4</v>
      </c>
      <c r="B2" s="35" t="s">
        <v>61</v>
      </c>
      <c r="H2" s="42" t="s">
        <v>65</v>
      </c>
      <c r="I2" s="43"/>
      <c r="J2" s="43"/>
      <c r="K2" s="43"/>
      <c r="L2" s="44"/>
    </row>
    <row r="3" spans="1:12" ht="14.25" customHeight="1" thickTop="1" thickBot="1" x14ac:dyDescent="0.25">
      <c r="A3" s="25" t="s">
        <v>5</v>
      </c>
      <c r="L3" s="2"/>
    </row>
    <row r="4" spans="1:12" ht="12.75" thickTop="1" thickBot="1" x14ac:dyDescent="0.25">
      <c r="A4" s="25" t="s">
        <v>6</v>
      </c>
      <c r="B4" s="4" t="s">
        <v>70</v>
      </c>
      <c r="L4" s="5"/>
    </row>
    <row r="5" spans="1:12" ht="11.25" customHeight="1" thickTop="1" x14ac:dyDescent="0.2">
      <c r="B5" s="6"/>
      <c r="C5" s="7" t="s">
        <v>40</v>
      </c>
      <c r="D5" s="7" t="s">
        <v>39</v>
      </c>
      <c r="E5" s="7" t="s">
        <v>38</v>
      </c>
      <c r="F5" s="7" t="s">
        <v>37</v>
      </c>
      <c r="G5" s="7" t="s">
        <v>36</v>
      </c>
      <c r="H5" s="7" t="s">
        <v>35</v>
      </c>
      <c r="I5" s="7" t="s">
        <v>34</v>
      </c>
      <c r="J5" s="7" t="s">
        <v>33</v>
      </c>
      <c r="K5" s="7" t="s">
        <v>32</v>
      </c>
      <c r="L5" s="8" t="s">
        <v>31</v>
      </c>
    </row>
    <row r="6" spans="1:12" ht="11.25" customHeight="1" x14ac:dyDescent="0.2">
      <c r="B6" s="9"/>
      <c r="C6" s="46" t="s">
        <v>41</v>
      </c>
      <c r="D6" s="46" t="s">
        <v>22</v>
      </c>
      <c r="E6" s="46" t="s">
        <v>23</v>
      </c>
      <c r="F6" s="46" t="s">
        <v>24</v>
      </c>
      <c r="G6" s="46" t="s">
        <v>63</v>
      </c>
      <c r="H6" s="46" t="s">
        <v>26</v>
      </c>
      <c r="I6" s="46" t="s">
        <v>27</v>
      </c>
      <c r="J6" s="46" t="s">
        <v>28</v>
      </c>
      <c r="K6" s="46" t="s">
        <v>29</v>
      </c>
      <c r="L6" s="48" t="s">
        <v>30</v>
      </c>
    </row>
    <row r="7" spans="1:12" ht="11.25" customHeight="1" x14ac:dyDescent="0.2">
      <c r="B7" s="10"/>
      <c r="C7" s="47"/>
      <c r="D7" s="47"/>
      <c r="E7" s="47"/>
      <c r="F7" s="47"/>
      <c r="G7" s="47"/>
      <c r="H7" s="47"/>
      <c r="I7" s="47"/>
      <c r="J7" s="47"/>
      <c r="K7" s="47"/>
      <c r="L7" s="49"/>
    </row>
    <row r="8" spans="1:12" x14ac:dyDescent="0.2">
      <c r="B8" s="11"/>
      <c r="C8" s="12"/>
      <c r="D8" s="13"/>
      <c r="E8" s="13"/>
      <c r="F8" s="13"/>
      <c r="G8" s="13"/>
      <c r="H8" s="13"/>
      <c r="I8" s="13"/>
      <c r="J8" s="13"/>
      <c r="K8" s="13"/>
      <c r="L8" s="28"/>
    </row>
    <row r="9" spans="1:12" x14ac:dyDescent="0.2">
      <c r="B9" s="40" t="s">
        <v>67</v>
      </c>
      <c r="C9" s="21">
        <v>183191</v>
      </c>
      <c r="D9" s="21">
        <v>42450</v>
      </c>
      <c r="E9" s="21">
        <v>52328</v>
      </c>
      <c r="F9" s="21">
        <v>21809</v>
      </c>
      <c r="G9" s="21">
        <v>18081</v>
      </c>
      <c r="H9" s="21">
        <v>15410</v>
      </c>
      <c r="I9" s="21">
        <v>9969</v>
      </c>
      <c r="J9" s="21">
        <v>5248</v>
      </c>
      <c r="K9" s="21">
        <v>1256</v>
      </c>
      <c r="L9" s="29">
        <v>16640</v>
      </c>
    </row>
    <row r="10" spans="1:12" x14ac:dyDescent="0.2">
      <c r="A10" s="26"/>
      <c r="B10" s="18" t="s">
        <v>7</v>
      </c>
      <c r="C10" s="37">
        <v>615</v>
      </c>
      <c r="D10" s="37">
        <v>167</v>
      </c>
      <c r="E10" s="37">
        <v>205</v>
      </c>
      <c r="F10" s="37">
        <v>72</v>
      </c>
      <c r="G10" s="37">
        <v>43</v>
      </c>
      <c r="H10" s="37">
        <v>59</v>
      </c>
      <c r="I10" s="37">
        <v>14</v>
      </c>
      <c r="J10" s="37">
        <v>4</v>
      </c>
      <c r="K10" s="37">
        <v>1</v>
      </c>
      <c r="L10" s="38">
        <v>50</v>
      </c>
    </row>
    <row r="11" spans="1:12" x14ac:dyDescent="0.2">
      <c r="B11" s="18" t="s">
        <v>8</v>
      </c>
      <c r="C11" s="22">
        <v>4677</v>
      </c>
      <c r="D11" s="22">
        <v>1283</v>
      </c>
      <c r="E11" s="22">
        <v>1824</v>
      </c>
      <c r="F11" s="37">
        <v>506</v>
      </c>
      <c r="G11" s="37">
        <v>308</v>
      </c>
      <c r="H11" s="37">
        <v>384</v>
      </c>
      <c r="I11" s="37">
        <v>98</v>
      </c>
      <c r="J11" s="37">
        <v>74</v>
      </c>
      <c r="K11" s="37">
        <v>3</v>
      </c>
      <c r="L11" s="38">
        <v>197</v>
      </c>
    </row>
    <row r="12" spans="1:12" x14ac:dyDescent="0.2">
      <c r="B12" s="18" t="s">
        <v>9</v>
      </c>
      <c r="C12" s="22">
        <v>16203</v>
      </c>
      <c r="D12" s="22">
        <v>4561</v>
      </c>
      <c r="E12" s="22">
        <v>6117</v>
      </c>
      <c r="F12" s="22">
        <v>1895</v>
      </c>
      <c r="G12" s="22">
        <v>1336</v>
      </c>
      <c r="H12" s="22">
        <v>1211</v>
      </c>
      <c r="I12" s="37">
        <v>371</v>
      </c>
      <c r="J12" s="37">
        <v>183</v>
      </c>
      <c r="K12" s="37">
        <v>30</v>
      </c>
      <c r="L12" s="38">
        <v>499</v>
      </c>
    </row>
    <row r="13" spans="1:12" x14ac:dyDescent="0.2">
      <c r="B13" s="18" t="s">
        <v>10</v>
      </c>
      <c r="C13" s="22">
        <v>40632</v>
      </c>
      <c r="D13" s="22">
        <v>11267</v>
      </c>
      <c r="E13" s="22">
        <v>14527</v>
      </c>
      <c r="F13" s="22">
        <v>5334</v>
      </c>
      <c r="G13" s="22">
        <v>3622</v>
      </c>
      <c r="H13" s="22">
        <v>2653</v>
      </c>
      <c r="I13" s="22">
        <v>974</v>
      </c>
      <c r="J13" s="37">
        <v>590</v>
      </c>
      <c r="K13" s="37">
        <v>117</v>
      </c>
      <c r="L13" s="30">
        <v>1548</v>
      </c>
    </row>
    <row r="14" spans="1:12" x14ac:dyDescent="0.2">
      <c r="B14" s="18" t="s">
        <v>11</v>
      </c>
      <c r="C14" s="22">
        <v>6912</v>
      </c>
      <c r="D14" s="22">
        <v>1989</v>
      </c>
      <c r="E14" s="22">
        <v>2558</v>
      </c>
      <c r="F14" s="37">
        <v>838</v>
      </c>
      <c r="G14" s="37">
        <v>587</v>
      </c>
      <c r="H14" s="37">
        <v>461</v>
      </c>
      <c r="I14" s="37">
        <v>157</v>
      </c>
      <c r="J14" s="37">
        <v>89</v>
      </c>
      <c r="K14" s="37">
        <v>15</v>
      </c>
      <c r="L14" s="38">
        <v>218</v>
      </c>
    </row>
    <row r="15" spans="1:12" x14ac:dyDescent="0.2">
      <c r="B15" s="18" t="s">
        <v>12</v>
      </c>
      <c r="C15" s="22">
        <v>7747</v>
      </c>
      <c r="D15" s="22">
        <v>2094</v>
      </c>
      <c r="E15" s="22">
        <v>2532</v>
      </c>
      <c r="F15" s="37">
        <v>903</v>
      </c>
      <c r="G15" s="37">
        <v>816</v>
      </c>
      <c r="H15" s="37">
        <v>620</v>
      </c>
      <c r="I15" s="37">
        <v>294</v>
      </c>
      <c r="J15" s="37">
        <v>136</v>
      </c>
      <c r="K15" s="37">
        <v>22</v>
      </c>
      <c r="L15" s="38">
        <v>330</v>
      </c>
    </row>
    <row r="16" spans="1:12" x14ac:dyDescent="0.2">
      <c r="B16" s="18" t="s">
        <v>13</v>
      </c>
      <c r="C16" s="22">
        <v>32308</v>
      </c>
      <c r="D16" s="22">
        <v>7701</v>
      </c>
      <c r="E16" s="22">
        <v>9579</v>
      </c>
      <c r="F16" s="22">
        <v>4143</v>
      </c>
      <c r="G16" s="22">
        <v>3298</v>
      </c>
      <c r="H16" s="22">
        <v>2635</v>
      </c>
      <c r="I16" s="22">
        <v>1468</v>
      </c>
      <c r="J16" s="37">
        <v>767</v>
      </c>
      <c r="K16" s="37">
        <v>196</v>
      </c>
      <c r="L16" s="30">
        <v>2521</v>
      </c>
    </row>
    <row r="17" spans="1:12" x14ac:dyDescent="0.2">
      <c r="B17" s="18" t="s">
        <v>14</v>
      </c>
      <c r="C17" s="22">
        <v>3894</v>
      </c>
      <c r="D17" s="37">
        <v>937</v>
      </c>
      <c r="E17" s="22">
        <v>1150</v>
      </c>
      <c r="F17" s="37">
        <v>482</v>
      </c>
      <c r="G17" s="37">
        <v>399</v>
      </c>
      <c r="H17" s="37">
        <v>300</v>
      </c>
      <c r="I17" s="37">
        <v>188</v>
      </c>
      <c r="J17" s="37">
        <v>104</v>
      </c>
      <c r="K17" s="37">
        <v>25</v>
      </c>
      <c r="L17" s="38">
        <v>309</v>
      </c>
    </row>
    <row r="18" spans="1:12" x14ac:dyDescent="0.2">
      <c r="B18" s="18" t="s">
        <v>57</v>
      </c>
      <c r="C18" s="22">
        <v>9861</v>
      </c>
      <c r="D18" s="22">
        <v>1954</v>
      </c>
      <c r="E18" s="22">
        <v>2385</v>
      </c>
      <c r="F18" s="22">
        <v>1149</v>
      </c>
      <c r="G18" s="22">
        <v>1109</v>
      </c>
      <c r="H18" s="37">
        <v>967</v>
      </c>
      <c r="I18" s="37">
        <v>666</v>
      </c>
      <c r="J18" s="37">
        <v>383</v>
      </c>
      <c r="K18" s="37">
        <v>98</v>
      </c>
      <c r="L18" s="30">
        <v>1150</v>
      </c>
    </row>
    <row r="19" spans="1:12" x14ac:dyDescent="0.2">
      <c r="B19" s="18" t="s">
        <v>16</v>
      </c>
      <c r="C19" s="22">
        <v>3116</v>
      </c>
      <c r="D19" s="37">
        <v>591</v>
      </c>
      <c r="E19" s="37">
        <v>725</v>
      </c>
      <c r="F19" s="37">
        <v>352</v>
      </c>
      <c r="G19" s="37">
        <v>346</v>
      </c>
      <c r="H19" s="37">
        <v>337</v>
      </c>
      <c r="I19" s="37">
        <v>234</v>
      </c>
      <c r="J19" s="37">
        <v>136</v>
      </c>
      <c r="K19" s="37">
        <v>17</v>
      </c>
      <c r="L19" s="38">
        <v>378</v>
      </c>
    </row>
    <row r="20" spans="1:12" x14ac:dyDescent="0.2">
      <c r="B20" s="18" t="s">
        <v>17</v>
      </c>
      <c r="C20" s="22">
        <v>41224</v>
      </c>
      <c r="D20" s="22">
        <v>7169</v>
      </c>
      <c r="E20" s="22">
        <v>7960</v>
      </c>
      <c r="F20" s="22">
        <v>4327</v>
      </c>
      <c r="G20" s="22">
        <v>4418</v>
      </c>
      <c r="H20" s="22">
        <v>4208</v>
      </c>
      <c r="I20" s="22">
        <v>3913</v>
      </c>
      <c r="J20" s="22">
        <v>1925</v>
      </c>
      <c r="K20" s="37">
        <v>514</v>
      </c>
      <c r="L20" s="30">
        <v>6790</v>
      </c>
    </row>
    <row r="21" spans="1:12" x14ac:dyDescent="0.2">
      <c r="B21" s="18" t="s">
        <v>58</v>
      </c>
      <c r="C21" s="22">
        <v>1688</v>
      </c>
      <c r="D21" s="37">
        <v>390</v>
      </c>
      <c r="E21" s="37">
        <v>439</v>
      </c>
      <c r="F21" s="37">
        <v>225</v>
      </c>
      <c r="G21" s="37">
        <v>176</v>
      </c>
      <c r="H21" s="37">
        <v>123</v>
      </c>
      <c r="I21" s="37">
        <v>83</v>
      </c>
      <c r="J21" s="37">
        <v>56</v>
      </c>
      <c r="K21" s="37">
        <v>10</v>
      </c>
      <c r="L21" s="38">
        <v>186</v>
      </c>
    </row>
    <row r="22" spans="1:12" x14ac:dyDescent="0.2">
      <c r="B22" s="18" t="s">
        <v>59</v>
      </c>
      <c r="C22" s="22">
        <v>14314</v>
      </c>
      <c r="D22" s="22">
        <v>2347</v>
      </c>
      <c r="E22" s="22">
        <v>2327</v>
      </c>
      <c r="F22" s="22">
        <v>1583</v>
      </c>
      <c r="G22" s="22">
        <v>1623</v>
      </c>
      <c r="H22" s="22">
        <v>1452</v>
      </c>
      <c r="I22" s="22">
        <v>1509</v>
      </c>
      <c r="J22" s="37">
        <v>801</v>
      </c>
      <c r="K22" s="37">
        <v>208</v>
      </c>
      <c r="L22" s="30">
        <v>2464</v>
      </c>
    </row>
    <row r="23" spans="1:12" x14ac:dyDescent="0.2">
      <c r="B23" s="18" t="s">
        <v>60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30"/>
    </row>
    <row r="25" spans="1:12" s="26" customFormat="1" x14ac:dyDescent="0.2">
      <c r="A25" s="1"/>
      <c r="B25" s="41" t="s">
        <v>68</v>
      </c>
      <c r="C25" s="21">
        <v>81965</v>
      </c>
      <c r="D25" s="21">
        <v>18994</v>
      </c>
      <c r="E25" s="21">
        <v>23608</v>
      </c>
      <c r="F25" s="21">
        <v>9656</v>
      </c>
      <c r="G25" s="21">
        <v>8007</v>
      </c>
      <c r="H25" s="21">
        <v>6817</v>
      </c>
      <c r="I25" s="21">
        <v>4547</v>
      </c>
      <c r="J25" s="21">
        <v>2288</v>
      </c>
      <c r="K25" s="36">
        <v>522</v>
      </c>
      <c r="L25" s="29">
        <v>7526</v>
      </c>
    </row>
    <row r="26" spans="1:12" x14ac:dyDescent="0.2">
      <c r="B26" s="18" t="s">
        <v>7</v>
      </c>
      <c r="C26" s="37">
        <v>253</v>
      </c>
      <c r="D26" s="37">
        <v>65</v>
      </c>
      <c r="E26" s="37">
        <v>82</v>
      </c>
      <c r="F26" s="37">
        <v>35</v>
      </c>
      <c r="G26" s="37">
        <v>15</v>
      </c>
      <c r="H26" s="37">
        <v>27</v>
      </c>
      <c r="I26" s="37">
        <v>6</v>
      </c>
      <c r="J26" s="37">
        <v>3</v>
      </c>
      <c r="K26" s="37">
        <v>0</v>
      </c>
      <c r="L26" s="38">
        <v>20</v>
      </c>
    </row>
    <row r="27" spans="1:12" x14ac:dyDescent="0.2">
      <c r="B27" s="18" t="s">
        <v>8</v>
      </c>
      <c r="C27" s="22">
        <v>1424</v>
      </c>
      <c r="D27" s="37">
        <v>382</v>
      </c>
      <c r="E27" s="37">
        <v>561</v>
      </c>
      <c r="F27" s="37">
        <v>155</v>
      </c>
      <c r="G27" s="37">
        <v>91</v>
      </c>
      <c r="H27" s="37">
        <v>119</v>
      </c>
      <c r="I27" s="37">
        <v>33</v>
      </c>
      <c r="J27" s="37">
        <v>17</v>
      </c>
      <c r="K27" s="37">
        <v>1</v>
      </c>
      <c r="L27" s="38">
        <v>65</v>
      </c>
    </row>
    <row r="28" spans="1:12" x14ac:dyDescent="0.2">
      <c r="B28" s="18" t="s">
        <v>9</v>
      </c>
      <c r="C28" s="22">
        <v>5809</v>
      </c>
      <c r="D28" s="22">
        <v>1703</v>
      </c>
      <c r="E28" s="22">
        <v>2315</v>
      </c>
      <c r="F28" s="37">
        <v>615</v>
      </c>
      <c r="G28" s="37">
        <v>434</v>
      </c>
      <c r="H28" s="37">
        <v>424</v>
      </c>
      <c r="I28" s="37">
        <v>102</v>
      </c>
      <c r="J28" s="37">
        <v>58</v>
      </c>
      <c r="K28" s="37">
        <v>7</v>
      </c>
      <c r="L28" s="38">
        <v>151</v>
      </c>
    </row>
    <row r="29" spans="1:12" x14ac:dyDescent="0.2">
      <c r="B29" s="18" t="s">
        <v>10</v>
      </c>
      <c r="C29" s="22">
        <v>18032</v>
      </c>
      <c r="D29" s="22">
        <v>5106</v>
      </c>
      <c r="E29" s="22">
        <v>6756</v>
      </c>
      <c r="F29" s="22">
        <v>2361</v>
      </c>
      <c r="G29" s="22">
        <v>1542</v>
      </c>
      <c r="H29" s="22">
        <v>1136</v>
      </c>
      <c r="I29" s="37">
        <v>364</v>
      </c>
      <c r="J29" s="37">
        <v>207</v>
      </c>
      <c r="K29" s="37">
        <v>38</v>
      </c>
      <c r="L29" s="38">
        <v>522</v>
      </c>
    </row>
    <row r="30" spans="1:12" x14ac:dyDescent="0.2">
      <c r="B30" s="18" t="s">
        <v>11</v>
      </c>
      <c r="C30" s="22">
        <v>3477</v>
      </c>
      <c r="D30" s="37">
        <v>1039</v>
      </c>
      <c r="E30" s="22">
        <v>1312</v>
      </c>
      <c r="F30" s="37">
        <v>414</v>
      </c>
      <c r="G30" s="37">
        <v>257</v>
      </c>
      <c r="H30" s="37">
        <v>226</v>
      </c>
      <c r="I30" s="37">
        <v>76</v>
      </c>
      <c r="J30" s="37">
        <v>48</v>
      </c>
      <c r="K30" s="37">
        <v>1</v>
      </c>
      <c r="L30" s="38">
        <v>104</v>
      </c>
    </row>
    <row r="31" spans="1:12" x14ac:dyDescent="0.2">
      <c r="B31" s="18" t="s">
        <v>12</v>
      </c>
      <c r="C31" s="22">
        <v>4318</v>
      </c>
      <c r="D31" s="37">
        <v>1144</v>
      </c>
      <c r="E31" s="22">
        <v>1408</v>
      </c>
      <c r="F31" s="37">
        <v>510</v>
      </c>
      <c r="G31" s="37">
        <v>482</v>
      </c>
      <c r="H31" s="37">
        <v>354</v>
      </c>
      <c r="I31" s="37">
        <v>161</v>
      </c>
      <c r="J31" s="37">
        <v>70</v>
      </c>
      <c r="K31" s="37">
        <v>14</v>
      </c>
      <c r="L31" s="38">
        <v>175</v>
      </c>
    </row>
    <row r="32" spans="1:12" x14ac:dyDescent="0.2">
      <c r="B32" s="18" t="s">
        <v>13</v>
      </c>
      <c r="C32" s="22">
        <v>15463</v>
      </c>
      <c r="D32" s="22">
        <v>3809</v>
      </c>
      <c r="E32" s="22">
        <v>4727</v>
      </c>
      <c r="F32" s="22">
        <v>1987</v>
      </c>
      <c r="G32" s="22">
        <v>1586</v>
      </c>
      <c r="H32" s="22">
        <v>1231</v>
      </c>
      <c r="I32" s="37">
        <v>667</v>
      </c>
      <c r="J32" s="37">
        <v>334</v>
      </c>
      <c r="K32" s="37">
        <v>87</v>
      </c>
      <c r="L32" s="30">
        <v>1035</v>
      </c>
    </row>
    <row r="33" spans="2:13" x14ac:dyDescent="0.2">
      <c r="B33" s="18" t="s">
        <v>14</v>
      </c>
      <c r="C33" s="22">
        <v>1427</v>
      </c>
      <c r="D33" s="37">
        <v>365</v>
      </c>
      <c r="E33" s="37">
        <v>434</v>
      </c>
      <c r="F33" s="37">
        <v>188</v>
      </c>
      <c r="G33" s="37">
        <v>148</v>
      </c>
      <c r="H33" s="37">
        <v>120</v>
      </c>
      <c r="I33" s="37">
        <v>58</v>
      </c>
      <c r="J33" s="37">
        <v>24</v>
      </c>
      <c r="K33" s="37">
        <v>7</v>
      </c>
      <c r="L33" s="38">
        <v>83</v>
      </c>
    </row>
    <row r="34" spans="2:13" x14ac:dyDescent="0.2">
      <c r="B34" s="18" t="s">
        <v>57</v>
      </c>
      <c r="C34" s="22">
        <v>3176</v>
      </c>
      <c r="D34" s="37">
        <v>668</v>
      </c>
      <c r="E34" s="37">
        <v>767</v>
      </c>
      <c r="F34" s="37">
        <v>372</v>
      </c>
      <c r="G34" s="37">
        <v>358</v>
      </c>
      <c r="H34" s="37">
        <v>287</v>
      </c>
      <c r="I34" s="37">
        <v>221</v>
      </c>
      <c r="J34" s="37">
        <v>114</v>
      </c>
      <c r="K34" s="37">
        <v>19</v>
      </c>
      <c r="L34" s="38">
        <v>370</v>
      </c>
    </row>
    <row r="35" spans="2:13" x14ac:dyDescent="0.2">
      <c r="B35" s="18" t="s">
        <v>16</v>
      </c>
      <c r="C35" s="22">
        <v>2345</v>
      </c>
      <c r="D35" s="37">
        <v>418</v>
      </c>
      <c r="E35" s="37">
        <v>551</v>
      </c>
      <c r="F35" s="37">
        <v>264</v>
      </c>
      <c r="G35" s="37">
        <v>256</v>
      </c>
      <c r="H35" s="37">
        <v>264</v>
      </c>
      <c r="I35" s="37">
        <v>181</v>
      </c>
      <c r="J35" s="37">
        <v>111</v>
      </c>
      <c r="K35" s="37">
        <v>11</v>
      </c>
      <c r="L35" s="38">
        <v>289</v>
      </c>
    </row>
    <row r="36" spans="2:13" x14ac:dyDescent="0.2">
      <c r="B36" s="18" t="s">
        <v>17</v>
      </c>
      <c r="C36" s="22">
        <v>18709</v>
      </c>
      <c r="D36" s="22">
        <v>3101</v>
      </c>
      <c r="E36" s="22">
        <v>3422</v>
      </c>
      <c r="F36" s="22">
        <v>1919</v>
      </c>
      <c r="G36" s="22">
        <v>1995</v>
      </c>
      <c r="H36" s="22">
        <v>1910</v>
      </c>
      <c r="I36" s="22">
        <v>1903</v>
      </c>
      <c r="J36" s="37">
        <v>888</v>
      </c>
      <c r="K36" s="37">
        <v>232</v>
      </c>
      <c r="L36" s="30">
        <v>3339</v>
      </c>
    </row>
    <row r="37" spans="2:13" x14ac:dyDescent="0.2">
      <c r="B37" s="18" t="s">
        <v>58</v>
      </c>
      <c r="C37" s="37">
        <v>921</v>
      </c>
      <c r="D37" s="37">
        <v>194</v>
      </c>
      <c r="E37" s="37">
        <v>230</v>
      </c>
      <c r="F37" s="37">
        <v>126</v>
      </c>
      <c r="G37" s="37">
        <v>96</v>
      </c>
      <c r="H37" s="37">
        <v>65</v>
      </c>
      <c r="I37" s="37">
        <v>45</v>
      </c>
      <c r="J37" s="37">
        <v>37</v>
      </c>
      <c r="K37" s="37">
        <v>5</v>
      </c>
      <c r="L37" s="38">
        <v>123</v>
      </c>
    </row>
    <row r="38" spans="2:13" x14ac:dyDescent="0.2">
      <c r="B38" s="18" t="s">
        <v>59</v>
      </c>
      <c r="C38" s="22">
        <v>6611</v>
      </c>
      <c r="D38" s="37">
        <v>1000</v>
      </c>
      <c r="E38" s="37">
        <v>1043</v>
      </c>
      <c r="F38" s="37">
        <v>710</v>
      </c>
      <c r="G38" s="37">
        <v>747</v>
      </c>
      <c r="H38" s="37">
        <v>654</v>
      </c>
      <c r="I38" s="37">
        <v>730</v>
      </c>
      <c r="J38" s="37">
        <v>377</v>
      </c>
      <c r="K38" s="37">
        <v>100</v>
      </c>
      <c r="L38" s="30">
        <v>1250</v>
      </c>
    </row>
    <row r="39" spans="2:13" x14ac:dyDescent="0.2">
      <c r="B39" s="18" t="s">
        <v>60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2:13" x14ac:dyDescent="0.2">
      <c r="B40" s="18"/>
      <c r="C40" s="22"/>
      <c r="D40" s="22"/>
      <c r="E40" s="22"/>
      <c r="F40" s="22"/>
      <c r="G40" s="22"/>
      <c r="H40" s="22"/>
      <c r="I40" s="22"/>
      <c r="J40" s="22"/>
      <c r="K40" s="22"/>
      <c r="L40" s="30"/>
    </row>
    <row r="41" spans="2:13" x14ac:dyDescent="0.2">
      <c r="B41" s="41" t="s">
        <v>69</v>
      </c>
      <c r="C41" s="21">
        <v>101226</v>
      </c>
      <c r="D41" s="21">
        <v>23456</v>
      </c>
      <c r="E41" s="21">
        <v>28720</v>
      </c>
      <c r="F41" s="21">
        <v>12153</v>
      </c>
      <c r="G41" s="21">
        <v>10074</v>
      </c>
      <c r="H41" s="21">
        <v>8593</v>
      </c>
      <c r="I41" s="21">
        <v>5422</v>
      </c>
      <c r="J41" s="21">
        <v>2960</v>
      </c>
      <c r="K41" s="21">
        <v>734</v>
      </c>
      <c r="L41" s="29">
        <v>9114</v>
      </c>
    </row>
    <row r="42" spans="2:13" x14ac:dyDescent="0.2">
      <c r="B42" s="18" t="s">
        <v>7</v>
      </c>
      <c r="C42" s="22">
        <v>362</v>
      </c>
      <c r="D42" s="22">
        <v>102</v>
      </c>
      <c r="E42" s="22">
        <v>123</v>
      </c>
      <c r="F42" s="22">
        <v>37</v>
      </c>
      <c r="G42" s="22">
        <v>28</v>
      </c>
      <c r="H42" s="22">
        <v>32</v>
      </c>
      <c r="I42" s="22">
        <v>8</v>
      </c>
      <c r="J42" s="22">
        <v>1</v>
      </c>
      <c r="K42" s="22">
        <v>1</v>
      </c>
      <c r="L42" s="30">
        <v>30</v>
      </c>
    </row>
    <row r="43" spans="2:13" x14ac:dyDescent="0.2">
      <c r="B43" s="18" t="s">
        <v>8</v>
      </c>
      <c r="C43" s="22">
        <v>3253</v>
      </c>
      <c r="D43" s="22">
        <v>901</v>
      </c>
      <c r="E43" s="22">
        <v>1263</v>
      </c>
      <c r="F43" s="22">
        <v>351</v>
      </c>
      <c r="G43" s="22">
        <v>217</v>
      </c>
      <c r="H43" s="22">
        <v>265</v>
      </c>
      <c r="I43" s="22">
        <v>65</v>
      </c>
      <c r="J43" s="22">
        <v>57</v>
      </c>
      <c r="K43" s="22">
        <v>2</v>
      </c>
      <c r="L43" s="30">
        <v>132</v>
      </c>
    </row>
    <row r="44" spans="2:13" x14ac:dyDescent="0.2">
      <c r="B44" s="18" t="s">
        <v>9</v>
      </c>
      <c r="C44" s="17">
        <v>10394</v>
      </c>
      <c r="D44" s="17">
        <v>2858</v>
      </c>
      <c r="E44" s="17">
        <v>3802</v>
      </c>
      <c r="F44" s="17">
        <v>1280</v>
      </c>
      <c r="G44" s="17">
        <v>902</v>
      </c>
      <c r="H44" s="17">
        <v>787</v>
      </c>
      <c r="I44" s="17">
        <v>269</v>
      </c>
      <c r="J44" s="17">
        <v>125</v>
      </c>
      <c r="K44" s="17">
        <v>23</v>
      </c>
      <c r="L44" s="31">
        <v>348</v>
      </c>
      <c r="M44" s="16"/>
    </row>
    <row r="45" spans="2:13" x14ac:dyDescent="0.2">
      <c r="B45" s="18" t="s">
        <v>10</v>
      </c>
      <c r="C45" s="17">
        <v>22600</v>
      </c>
      <c r="D45" s="17">
        <v>6161</v>
      </c>
      <c r="E45" s="17">
        <v>7771</v>
      </c>
      <c r="F45" s="17">
        <v>2973</v>
      </c>
      <c r="G45" s="17">
        <v>2080</v>
      </c>
      <c r="H45" s="17">
        <v>1517</v>
      </c>
      <c r="I45" s="17">
        <v>610</v>
      </c>
      <c r="J45" s="17">
        <v>383</v>
      </c>
      <c r="K45" s="17">
        <v>79</v>
      </c>
      <c r="L45" s="31">
        <v>1026</v>
      </c>
      <c r="M45" s="16"/>
    </row>
    <row r="46" spans="2:13" x14ac:dyDescent="0.2">
      <c r="B46" s="18" t="s">
        <v>11</v>
      </c>
      <c r="C46" s="17">
        <v>3435</v>
      </c>
      <c r="D46" s="23">
        <v>950</v>
      </c>
      <c r="E46" s="23">
        <v>1246</v>
      </c>
      <c r="F46" s="23">
        <v>424</v>
      </c>
      <c r="G46" s="23">
        <v>330</v>
      </c>
      <c r="H46" s="23">
        <v>235</v>
      </c>
      <c r="I46" s="23">
        <v>81</v>
      </c>
      <c r="J46" s="23">
        <v>41</v>
      </c>
      <c r="K46" s="23">
        <v>14</v>
      </c>
      <c r="L46" s="39">
        <v>114</v>
      </c>
    </row>
    <row r="47" spans="2:13" x14ac:dyDescent="0.2">
      <c r="B47" s="18" t="s">
        <v>12</v>
      </c>
      <c r="C47" s="17">
        <v>3429</v>
      </c>
      <c r="D47" s="17">
        <v>950</v>
      </c>
      <c r="E47" s="17">
        <v>1124</v>
      </c>
      <c r="F47" s="17">
        <v>393</v>
      </c>
      <c r="G47" s="17">
        <v>334</v>
      </c>
      <c r="H47" s="17">
        <v>266</v>
      </c>
      <c r="I47" s="17">
        <v>133</v>
      </c>
      <c r="J47" s="17">
        <v>66</v>
      </c>
      <c r="K47" s="17">
        <v>8</v>
      </c>
      <c r="L47" s="31">
        <v>155</v>
      </c>
    </row>
    <row r="48" spans="2:13" x14ac:dyDescent="0.2">
      <c r="B48" s="18" t="s">
        <v>13</v>
      </c>
      <c r="C48" s="17">
        <v>16845</v>
      </c>
      <c r="D48" s="17">
        <v>3892</v>
      </c>
      <c r="E48" s="17">
        <v>4852</v>
      </c>
      <c r="F48" s="17">
        <v>2156</v>
      </c>
      <c r="G48" s="17">
        <v>1712</v>
      </c>
      <c r="H48" s="17">
        <v>1404</v>
      </c>
      <c r="I48" s="17">
        <v>801</v>
      </c>
      <c r="J48" s="17">
        <v>433</v>
      </c>
      <c r="K48" s="17">
        <v>109</v>
      </c>
      <c r="L48" s="31">
        <v>1486</v>
      </c>
    </row>
    <row r="49" spans="2:12" x14ac:dyDescent="0.2">
      <c r="B49" s="18" t="s">
        <v>14</v>
      </c>
      <c r="C49" s="17">
        <v>2467</v>
      </c>
      <c r="D49" s="17">
        <v>572</v>
      </c>
      <c r="E49" s="17">
        <v>716</v>
      </c>
      <c r="F49" s="17">
        <v>294</v>
      </c>
      <c r="G49" s="17">
        <v>251</v>
      </c>
      <c r="H49" s="17">
        <v>180</v>
      </c>
      <c r="I49" s="17">
        <v>130</v>
      </c>
      <c r="J49" s="17">
        <v>80</v>
      </c>
      <c r="K49" s="17">
        <v>18</v>
      </c>
      <c r="L49" s="31">
        <v>226</v>
      </c>
    </row>
    <row r="50" spans="2:12" x14ac:dyDescent="0.2">
      <c r="B50" s="18" t="s">
        <v>57</v>
      </c>
      <c r="C50" s="17">
        <v>6685</v>
      </c>
      <c r="D50" s="17">
        <v>1286</v>
      </c>
      <c r="E50" s="17">
        <v>1618</v>
      </c>
      <c r="F50" s="17">
        <v>777</v>
      </c>
      <c r="G50" s="17">
        <v>751</v>
      </c>
      <c r="H50" s="17">
        <v>680</v>
      </c>
      <c r="I50" s="17">
        <v>445</v>
      </c>
      <c r="J50" s="17">
        <v>269</v>
      </c>
      <c r="K50" s="17">
        <v>79</v>
      </c>
      <c r="L50" s="31">
        <v>780</v>
      </c>
    </row>
    <row r="51" spans="2:12" x14ac:dyDescent="0.2">
      <c r="B51" s="18" t="s">
        <v>16</v>
      </c>
      <c r="C51" s="17">
        <v>771</v>
      </c>
      <c r="D51" s="17">
        <v>173</v>
      </c>
      <c r="E51" s="17">
        <v>174</v>
      </c>
      <c r="F51" s="17">
        <v>88</v>
      </c>
      <c r="G51" s="17">
        <v>90</v>
      </c>
      <c r="H51" s="17">
        <v>73</v>
      </c>
      <c r="I51" s="17">
        <v>53</v>
      </c>
      <c r="J51" s="17">
        <v>25</v>
      </c>
      <c r="K51" s="17">
        <v>6</v>
      </c>
      <c r="L51" s="31">
        <v>89</v>
      </c>
    </row>
    <row r="52" spans="2:12" x14ac:dyDescent="0.2">
      <c r="B52" s="18" t="s">
        <v>17</v>
      </c>
      <c r="C52" s="17">
        <v>22515</v>
      </c>
      <c r="D52" s="17">
        <v>4068</v>
      </c>
      <c r="E52" s="17">
        <v>4538</v>
      </c>
      <c r="F52" s="17">
        <v>2408</v>
      </c>
      <c r="G52" s="17">
        <v>2423</v>
      </c>
      <c r="H52" s="17">
        <v>2298</v>
      </c>
      <c r="I52" s="17">
        <v>2010</v>
      </c>
      <c r="J52" s="17">
        <v>1037</v>
      </c>
      <c r="K52" s="17">
        <v>282</v>
      </c>
      <c r="L52" s="31">
        <v>3451</v>
      </c>
    </row>
    <row r="53" spans="2:12" x14ac:dyDescent="0.2">
      <c r="B53" s="18" t="s">
        <v>58</v>
      </c>
      <c r="C53" s="17">
        <v>767</v>
      </c>
      <c r="D53" s="17">
        <v>196</v>
      </c>
      <c r="E53" s="17">
        <v>209</v>
      </c>
      <c r="F53" s="17">
        <v>99</v>
      </c>
      <c r="G53" s="17">
        <v>80</v>
      </c>
      <c r="H53" s="17">
        <v>58</v>
      </c>
      <c r="I53" s="17">
        <v>38</v>
      </c>
      <c r="J53" s="17">
        <v>19</v>
      </c>
      <c r="K53" s="17">
        <v>5</v>
      </c>
      <c r="L53" s="31">
        <v>63</v>
      </c>
    </row>
    <row r="54" spans="2:12" x14ac:dyDescent="0.2">
      <c r="B54" s="18" t="s">
        <v>59</v>
      </c>
      <c r="C54" s="17">
        <v>7703</v>
      </c>
      <c r="D54" s="17">
        <v>1347</v>
      </c>
      <c r="E54" s="17">
        <v>1284</v>
      </c>
      <c r="F54" s="17">
        <v>873</v>
      </c>
      <c r="G54" s="17">
        <v>876</v>
      </c>
      <c r="H54" s="17">
        <v>798</v>
      </c>
      <c r="I54" s="17">
        <v>779</v>
      </c>
      <c r="J54" s="17">
        <v>424</v>
      </c>
      <c r="K54" s="17">
        <v>108</v>
      </c>
      <c r="L54" s="31">
        <v>1214</v>
      </c>
    </row>
    <row r="55" spans="2:12" x14ac:dyDescent="0.2">
      <c r="B55" s="18" t="s">
        <v>60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31">
        <v>0</v>
      </c>
    </row>
    <row r="56" spans="2:12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27"/>
    </row>
    <row r="57" spans="2:12" x14ac:dyDescent="0.2">
      <c r="B57" s="1" t="s">
        <v>62</v>
      </c>
    </row>
    <row r="84" spans="2:12" ht="35.1" customHeight="1" x14ac:dyDescent="0.2">
      <c r="B84" s="45" t="s">
        <v>66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</row>
  </sheetData>
  <mergeCells count="12">
    <mergeCell ref="H2:L2"/>
    <mergeCell ref="B84:L84"/>
    <mergeCell ref="F6:F7"/>
    <mergeCell ref="G6:G7"/>
    <mergeCell ref="H6:H7"/>
    <mergeCell ref="C6:C7"/>
    <mergeCell ref="J6:J7"/>
    <mergeCell ref="K6:K7"/>
    <mergeCell ref="L6:L7"/>
    <mergeCell ref="D6:D7"/>
    <mergeCell ref="E6:E7"/>
    <mergeCell ref="I6:I7"/>
  </mergeCells>
  <phoneticPr fontId="0" type="noConversion"/>
  <hyperlinks>
    <hyperlink ref="A3" r:id="rId1" xr:uid="{CBD75F74-F4E9-4B73-A190-D8B335682866}"/>
    <hyperlink ref="A4" r:id="rId2" xr:uid="{CA036D07-7FD5-45A7-AC9B-6B43BB3B2825}"/>
    <hyperlink ref="H2" r:id="rId3" display="Encuesta de satisfacción" xr:uid="{C7233C3F-F9BA-460F-9D62-3CE03A40175D}"/>
  </hyperlinks>
  <pageMargins left="0.44" right="0.49" top="0.39370078740157483" bottom="0.78740157480314965" header="0" footer="0.39370078740157483"/>
  <pageSetup paperSize="9" scale="71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showGridLines="0" workbookViewId="0">
      <selection activeCell="C64" sqref="C64"/>
    </sheetView>
  </sheetViews>
  <sheetFormatPr baseColWidth="10" defaultColWidth="11.42578125" defaultRowHeight="11.25" x14ac:dyDescent="0.2"/>
  <cols>
    <col min="1" max="1" width="11.42578125" style="1"/>
    <col min="2" max="2" width="34.42578125" style="1" customWidth="1"/>
    <col min="3" max="3" width="12.28515625" style="1" customWidth="1"/>
    <col min="4" max="4" width="7.7109375" style="1" customWidth="1"/>
    <col min="5" max="5" width="7.85546875" style="1" customWidth="1"/>
    <col min="6" max="6" width="8.5703125" style="1" customWidth="1"/>
    <col min="7" max="7" width="10.85546875" style="1" customWidth="1"/>
    <col min="8" max="8" width="8" style="1" customWidth="1"/>
    <col min="9" max="9" width="8.140625" style="1" customWidth="1"/>
    <col min="10" max="10" width="6.85546875" style="1" customWidth="1"/>
    <col min="11" max="11" width="7.140625" style="1" customWidth="1"/>
    <col min="12" max="12" width="10.28515625" style="1" customWidth="1"/>
    <col min="13" max="16384" width="11.42578125" style="1"/>
  </cols>
  <sheetData>
    <row r="1" spans="1:12" ht="12" thickBot="1" x14ac:dyDescent="0.25"/>
    <row r="2" spans="1:12" ht="20.25" thickTop="1" thickBot="1" x14ac:dyDescent="0.25">
      <c r="A2" s="24" t="s">
        <v>4</v>
      </c>
      <c r="B2" s="3" t="s">
        <v>21</v>
      </c>
    </row>
    <row r="3" spans="1:12" ht="11.25" customHeight="1" thickTop="1" thickBot="1" x14ac:dyDescent="0.25">
      <c r="A3" s="25" t="s">
        <v>5</v>
      </c>
      <c r="L3" s="2"/>
    </row>
    <row r="4" spans="1:12" ht="12.75" thickTop="1" thickBot="1" x14ac:dyDescent="0.25">
      <c r="A4" s="25" t="s">
        <v>6</v>
      </c>
      <c r="B4" s="4" t="str">
        <f>D15T0524!B4</f>
        <v>D.15.5. Población de 25 y más años por Nivel de estudios y Sexo a 1 de enero de 2024</v>
      </c>
      <c r="L4" s="5"/>
    </row>
    <row r="5" spans="1:12" ht="11.25" customHeight="1" thickTop="1" x14ac:dyDescent="0.2">
      <c r="B5" s="6"/>
      <c r="C5" s="7" t="s">
        <v>40</v>
      </c>
      <c r="D5" s="7" t="s">
        <v>39</v>
      </c>
      <c r="E5" s="7" t="s">
        <v>38</v>
      </c>
      <c r="F5" s="7" t="s">
        <v>37</v>
      </c>
      <c r="G5" s="7" t="s">
        <v>36</v>
      </c>
      <c r="H5" s="7" t="s">
        <v>35</v>
      </c>
      <c r="I5" s="7" t="s">
        <v>34</v>
      </c>
      <c r="J5" s="7" t="s">
        <v>33</v>
      </c>
      <c r="K5" s="7" t="s">
        <v>32</v>
      </c>
      <c r="L5" s="8" t="s">
        <v>31</v>
      </c>
    </row>
    <row r="6" spans="1:12" ht="11.25" customHeight="1" x14ac:dyDescent="0.2">
      <c r="B6" s="9"/>
      <c r="C6" s="46" t="s">
        <v>41</v>
      </c>
      <c r="D6" s="46" t="s">
        <v>22</v>
      </c>
      <c r="E6" s="46" t="s">
        <v>23</v>
      </c>
      <c r="F6" s="46" t="s">
        <v>24</v>
      </c>
      <c r="G6" s="46" t="s">
        <v>25</v>
      </c>
      <c r="H6" s="46" t="s">
        <v>26</v>
      </c>
      <c r="I6" s="46" t="s">
        <v>27</v>
      </c>
      <c r="J6" s="46" t="s">
        <v>28</v>
      </c>
      <c r="K6" s="46" t="s">
        <v>29</v>
      </c>
      <c r="L6" s="48" t="s">
        <v>30</v>
      </c>
    </row>
    <row r="7" spans="1:12" ht="11.25" customHeight="1" x14ac:dyDescent="0.2">
      <c r="B7" s="10"/>
      <c r="C7" s="47"/>
      <c r="D7" s="47"/>
      <c r="E7" s="47"/>
      <c r="F7" s="47"/>
      <c r="G7" s="47"/>
      <c r="H7" s="47"/>
      <c r="I7" s="47"/>
      <c r="J7" s="47"/>
      <c r="K7" s="47"/>
      <c r="L7" s="49"/>
    </row>
    <row r="8" spans="1:12" x14ac:dyDescent="0.2">
      <c r="B8" s="11"/>
      <c r="C8" s="12"/>
      <c r="D8" s="13"/>
      <c r="E8" s="13"/>
      <c r="F8" s="13"/>
      <c r="G8" s="13"/>
      <c r="H8" s="13"/>
      <c r="I8" s="13"/>
      <c r="J8" s="13"/>
      <c r="K8" s="13"/>
      <c r="L8" s="28"/>
    </row>
    <row r="9" spans="1:12" x14ac:dyDescent="0.2">
      <c r="B9" s="20" t="s">
        <v>42</v>
      </c>
      <c r="C9" s="21">
        <f>D15T0524!C9</f>
        <v>183191</v>
      </c>
      <c r="D9" s="21">
        <f>D15T0524!D9</f>
        <v>42450</v>
      </c>
      <c r="E9" s="21">
        <f>D15T0524!E9</f>
        <v>52328</v>
      </c>
      <c r="F9" s="21">
        <f>D15T0524!F9</f>
        <v>21809</v>
      </c>
      <c r="G9" s="21">
        <f>D15T0524!G9</f>
        <v>18081</v>
      </c>
      <c r="H9" s="21">
        <f>D15T0524!H9</f>
        <v>15410</v>
      </c>
      <c r="I9" s="21">
        <f>D15T0524!I9</f>
        <v>9969</v>
      </c>
      <c r="J9" s="21">
        <f>D15T0524!J9</f>
        <v>5248</v>
      </c>
      <c r="K9" s="21">
        <f>D15T0524!K9</f>
        <v>1256</v>
      </c>
      <c r="L9" s="29">
        <f>D15T0524!L9</f>
        <v>16640</v>
      </c>
    </row>
    <row r="10" spans="1:12" x14ac:dyDescent="0.2">
      <c r="A10" s="26"/>
      <c r="B10" s="18" t="s">
        <v>7</v>
      </c>
      <c r="C10" s="22">
        <f>D15T0524!C10</f>
        <v>615</v>
      </c>
      <c r="D10" s="22">
        <f>D15T0524!D10</f>
        <v>167</v>
      </c>
      <c r="E10" s="22">
        <f>D15T0524!E10</f>
        <v>205</v>
      </c>
      <c r="F10" s="22">
        <f>D15T0524!F10</f>
        <v>72</v>
      </c>
      <c r="G10" s="22">
        <f>D15T0524!G10</f>
        <v>43</v>
      </c>
      <c r="H10" s="22">
        <f>D15T0524!H10</f>
        <v>59</v>
      </c>
      <c r="I10" s="22">
        <f>D15T0524!I10</f>
        <v>14</v>
      </c>
      <c r="J10" s="22">
        <f>D15T0524!J10</f>
        <v>4</v>
      </c>
      <c r="K10" s="22">
        <f>D15T0524!K10</f>
        <v>1</v>
      </c>
      <c r="L10" s="30">
        <f>D15T0524!L10</f>
        <v>50</v>
      </c>
    </row>
    <row r="11" spans="1:12" x14ac:dyDescent="0.2">
      <c r="B11" s="18" t="s">
        <v>8</v>
      </c>
      <c r="C11" s="22">
        <f>D15T0524!C11</f>
        <v>4677</v>
      </c>
      <c r="D11" s="22">
        <f>D15T0524!D11</f>
        <v>1283</v>
      </c>
      <c r="E11" s="22">
        <f>D15T0524!E11</f>
        <v>1824</v>
      </c>
      <c r="F11" s="22">
        <f>D15T0524!F11</f>
        <v>506</v>
      </c>
      <c r="G11" s="22">
        <f>D15T0524!G11</f>
        <v>308</v>
      </c>
      <c r="H11" s="22">
        <f>D15T0524!H11</f>
        <v>384</v>
      </c>
      <c r="I11" s="22">
        <f>D15T0524!I11</f>
        <v>98</v>
      </c>
      <c r="J11" s="22">
        <f>D15T0524!J11</f>
        <v>74</v>
      </c>
      <c r="K11" s="22">
        <f>D15T0524!K11</f>
        <v>3</v>
      </c>
      <c r="L11" s="30">
        <f>D15T0524!L11</f>
        <v>197</v>
      </c>
    </row>
    <row r="12" spans="1:12" x14ac:dyDescent="0.2">
      <c r="B12" s="18" t="s">
        <v>9</v>
      </c>
      <c r="C12" s="22">
        <f>D15T0524!C12</f>
        <v>16203</v>
      </c>
      <c r="D12" s="22">
        <f>D15T0524!D12</f>
        <v>4561</v>
      </c>
      <c r="E12" s="22">
        <f>D15T0524!E12</f>
        <v>6117</v>
      </c>
      <c r="F12" s="22">
        <f>D15T0524!F12</f>
        <v>1895</v>
      </c>
      <c r="G12" s="22">
        <f>D15T0524!G12</f>
        <v>1336</v>
      </c>
      <c r="H12" s="22">
        <f>D15T0524!H12</f>
        <v>1211</v>
      </c>
      <c r="I12" s="22">
        <f>D15T0524!I12</f>
        <v>371</v>
      </c>
      <c r="J12" s="22">
        <f>D15T0524!J12</f>
        <v>183</v>
      </c>
      <c r="K12" s="22">
        <f>D15T0524!K12</f>
        <v>30</v>
      </c>
      <c r="L12" s="30">
        <f>D15T0524!L12</f>
        <v>499</v>
      </c>
    </row>
    <row r="13" spans="1:12" x14ac:dyDescent="0.2">
      <c r="B13" s="18" t="s">
        <v>10</v>
      </c>
      <c r="C13" s="22">
        <f>D15T0524!C13</f>
        <v>40632</v>
      </c>
      <c r="D13" s="22">
        <f>D15T0524!D13</f>
        <v>11267</v>
      </c>
      <c r="E13" s="22">
        <f>D15T0524!E13</f>
        <v>14527</v>
      </c>
      <c r="F13" s="22">
        <f>D15T0524!F13</f>
        <v>5334</v>
      </c>
      <c r="G13" s="22">
        <f>D15T0524!G13</f>
        <v>3622</v>
      </c>
      <c r="H13" s="22">
        <f>D15T0524!H13</f>
        <v>2653</v>
      </c>
      <c r="I13" s="22">
        <f>D15T0524!I13</f>
        <v>974</v>
      </c>
      <c r="J13" s="22">
        <f>D15T0524!J13</f>
        <v>590</v>
      </c>
      <c r="K13" s="22">
        <f>D15T0524!K13</f>
        <v>117</v>
      </c>
      <c r="L13" s="30">
        <f>D15T0524!L13</f>
        <v>1548</v>
      </c>
    </row>
    <row r="14" spans="1:12" x14ac:dyDescent="0.2">
      <c r="B14" s="18" t="s">
        <v>11</v>
      </c>
      <c r="C14" s="22">
        <f>D15T0524!C14</f>
        <v>6912</v>
      </c>
      <c r="D14" s="22">
        <f>D15T0524!D14</f>
        <v>1989</v>
      </c>
      <c r="E14" s="22">
        <f>D15T0524!E14</f>
        <v>2558</v>
      </c>
      <c r="F14" s="22">
        <f>D15T0524!F14</f>
        <v>838</v>
      </c>
      <c r="G14" s="22">
        <f>D15T0524!G14</f>
        <v>587</v>
      </c>
      <c r="H14" s="22">
        <f>D15T0524!H14</f>
        <v>461</v>
      </c>
      <c r="I14" s="22">
        <f>D15T0524!I14</f>
        <v>157</v>
      </c>
      <c r="J14" s="22">
        <f>D15T0524!J14</f>
        <v>89</v>
      </c>
      <c r="K14" s="22">
        <f>D15T0524!K14</f>
        <v>15</v>
      </c>
      <c r="L14" s="30">
        <f>D15T0524!L14</f>
        <v>218</v>
      </c>
    </row>
    <row r="15" spans="1:12" x14ac:dyDescent="0.2">
      <c r="B15" s="18" t="s">
        <v>12</v>
      </c>
      <c r="C15" s="22">
        <f>D15T0524!C15</f>
        <v>7747</v>
      </c>
      <c r="D15" s="22">
        <f>D15T0524!D15</f>
        <v>2094</v>
      </c>
      <c r="E15" s="22">
        <f>D15T0524!E15</f>
        <v>2532</v>
      </c>
      <c r="F15" s="22">
        <f>D15T0524!F15</f>
        <v>903</v>
      </c>
      <c r="G15" s="22">
        <f>D15T0524!G15</f>
        <v>816</v>
      </c>
      <c r="H15" s="22">
        <f>D15T0524!H15</f>
        <v>620</v>
      </c>
      <c r="I15" s="22">
        <f>D15T0524!I15</f>
        <v>294</v>
      </c>
      <c r="J15" s="22">
        <f>D15T0524!J15</f>
        <v>136</v>
      </c>
      <c r="K15" s="22">
        <f>D15T0524!K15</f>
        <v>22</v>
      </c>
      <c r="L15" s="30">
        <f>D15T0524!L15</f>
        <v>330</v>
      </c>
    </row>
    <row r="16" spans="1:12" x14ac:dyDescent="0.2">
      <c r="B16" s="18" t="s">
        <v>13</v>
      </c>
      <c r="C16" s="22">
        <f>D15T0524!C16</f>
        <v>32308</v>
      </c>
      <c r="D16" s="22">
        <f>D15T0524!D16</f>
        <v>7701</v>
      </c>
      <c r="E16" s="22">
        <f>D15T0524!E16</f>
        <v>9579</v>
      </c>
      <c r="F16" s="22">
        <f>D15T0524!F16</f>
        <v>4143</v>
      </c>
      <c r="G16" s="22">
        <f>D15T0524!G16</f>
        <v>3298</v>
      </c>
      <c r="H16" s="22">
        <f>D15T0524!H16</f>
        <v>2635</v>
      </c>
      <c r="I16" s="22">
        <f>D15T0524!I16</f>
        <v>1468</v>
      </c>
      <c r="J16" s="22">
        <f>D15T0524!J16</f>
        <v>767</v>
      </c>
      <c r="K16" s="22">
        <f>D15T0524!K16</f>
        <v>196</v>
      </c>
      <c r="L16" s="30">
        <f>D15T0524!L16</f>
        <v>2521</v>
      </c>
    </row>
    <row r="17" spans="2:12" x14ac:dyDescent="0.2">
      <c r="B17" s="18" t="s">
        <v>14</v>
      </c>
      <c r="C17" s="22">
        <f>D15T0524!C17</f>
        <v>3894</v>
      </c>
      <c r="D17" s="22">
        <f>D15T0524!D17</f>
        <v>937</v>
      </c>
      <c r="E17" s="22">
        <f>D15T0524!E17</f>
        <v>1150</v>
      </c>
      <c r="F17" s="22">
        <f>D15T0524!F17</f>
        <v>482</v>
      </c>
      <c r="G17" s="22">
        <f>D15T0524!G17</f>
        <v>399</v>
      </c>
      <c r="H17" s="22">
        <f>D15T0524!H17</f>
        <v>300</v>
      </c>
      <c r="I17" s="22">
        <f>D15T0524!I17</f>
        <v>188</v>
      </c>
      <c r="J17" s="22">
        <f>D15T0524!J17</f>
        <v>104</v>
      </c>
      <c r="K17" s="22">
        <f>D15T0524!K17</f>
        <v>25</v>
      </c>
      <c r="L17" s="30">
        <f>D15T0524!L17</f>
        <v>309</v>
      </c>
    </row>
    <row r="18" spans="2:12" x14ac:dyDescent="0.2">
      <c r="B18" s="18" t="s">
        <v>15</v>
      </c>
      <c r="C18" s="22">
        <f>D15T0524!C18</f>
        <v>9861</v>
      </c>
      <c r="D18" s="22">
        <f>D15T0524!D18</f>
        <v>1954</v>
      </c>
      <c r="E18" s="22">
        <f>D15T0524!E18</f>
        <v>2385</v>
      </c>
      <c r="F18" s="22">
        <f>D15T0524!F18</f>
        <v>1149</v>
      </c>
      <c r="G18" s="22">
        <f>D15T0524!G18</f>
        <v>1109</v>
      </c>
      <c r="H18" s="22">
        <f>D15T0524!H18</f>
        <v>967</v>
      </c>
      <c r="I18" s="22">
        <f>D15T0524!I18</f>
        <v>666</v>
      </c>
      <c r="J18" s="22">
        <f>D15T0524!J18</f>
        <v>383</v>
      </c>
      <c r="K18" s="22">
        <f>D15T0524!K18</f>
        <v>98</v>
      </c>
      <c r="L18" s="30">
        <f>D15T0524!L18</f>
        <v>1150</v>
      </c>
    </row>
    <row r="19" spans="2:12" x14ac:dyDescent="0.2">
      <c r="B19" s="18" t="s">
        <v>16</v>
      </c>
      <c r="C19" s="22">
        <f>D15T0524!C19</f>
        <v>3116</v>
      </c>
      <c r="D19" s="22">
        <f>D15T0524!D19</f>
        <v>591</v>
      </c>
      <c r="E19" s="22">
        <f>D15T0524!E19</f>
        <v>725</v>
      </c>
      <c r="F19" s="22">
        <f>D15T0524!F19</f>
        <v>352</v>
      </c>
      <c r="G19" s="22">
        <f>D15T0524!G19</f>
        <v>346</v>
      </c>
      <c r="H19" s="22">
        <f>D15T0524!H19</f>
        <v>337</v>
      </c>
      <c r="I19" s="22">
        <f>D15T0524!I19</f>
        <v>234</v>
      </c>
      <c r="J19" s="22">
        <f>D15T0524!J19</f>
        <v>136</v>
      </c>
      <c r="K19" s="22">
        <f>D15T0524!K19</f>
        <v>17</v>
      </c>
      <c r="L19" s="30">
        <f>D15T0524!L19</f>
        <v>378</v>
      </c>
    </row>
    <row r="20" spans="2:12" x14ac:dyDescent="0.2">
      <c r="B20" s="18" t="s">
        <v>17</v>
      </c>
      <c r="C20" s="22">
        <f>D15T0524!C20</f>
        <v>41224</v>
      </c>
      <c r="D20" s="22">
        <f>D15T0524!D20</f>
        <v>7169</v>
      </c>
      <c r="E20" s="22">
        <f>D15T0524!E20</f>
        <v>7960</v>
      </c>
      <c r="F20" s="22">
        <f>D15T0524!F20</f>
        <v>4327</v>
      </c>
      <c r="G20" s="22">
        <f>D15T0524!G20</f>
        <v>4418</v>
      </c>
      <c r="H20" s="22">
        <f>D15T0524!H20</f>
        <v>4208</v>
      </c>
      <c r="I20" s="22">
        <f>D15T0524!I20</f>
        <v>3913</v>
      </c>
      <c r="J20" s="22">
        <f>D15T0524!J20</f>
        <v>1925</v>
      </c>
      <c r="K20" s="22">
        <f>D15T0524!K20</f>
        <v>514</v>
      </c>
      <c r="L20" s="30">
        <f>D15T0524!L20</f>
        <v>6790</v>
      </c>
    </row>
    <row r="21" spans="2:12" x14ac:dyDescent="0.2">
      <c r="B21" s="18" t="s">
        <v>18</v>
      </c>
      <c r="C21" s="22">
        <f>D15T0524!C21</f>
        <v>1688</v>
      </c>
      <c r="D21" s="22">
        <f>D15T0524!D21</f>
        <v>390</v>
      </c>
      <c r="E21" s="22">
        <f>D15T0524!E21</f>
        <v>439</v>
      </c>
      <c r="F21" s="22">
        <f>D15T0524!F21</f>
        <v>225</v>
      </c>
      <c r="G21" s="22">
        <f>D15T0524!G21</f>
        <v>176</v>
      </c>
      <c r="H21" s="22">
        <f>D15T0524!H21</f>
        <v>123</v>
      </c>
      <c r="I21" s="22">
        <f>D15T0524!I21</f>
        <v>83</v>
      </c>
      <c r="J21" s="22">
        <f>D15T0524!J21</f>
        <v>56</v>
      </c>
      <c r="K21" s="22">
        <f>D15T0524!K21</f>
        <v>10</v>
      </c>
      <c r="L21" s="30">
        <f>D15T0524!L21</f>
        <v>186</v>
      </c>
    </row>
    <row r="22" spans="2:12" x14ac:dyDescent="0.2">
      <c r="B22" s="18" t="s">
        <v>19</v>
      </c>
      <c r="C22" s="22">
        <f>D15T0524!C22</f>
        <v>14314</v>
      </c>
      <c r="D22" s="22">
        <f>D15T0524!D22</f>
        <v>2347</v>
      </c>
      <c r="E22" s="22">
        <f>D15T0524!E22</f>
        <v>2327</v>
      </c>
      <c r="F22" s="22">
        <f>D15T0524!F22</f>
        <v>1583</v>
      </c>
      <c r="G22" s="22">
        <f>D15T0524!G22</f>
        <v>1623</v>
      </c>
      <c r="H22" s="22">
        <f>D15T0524!H22</f>
        <v>1452</v>
      </c>
      <c r="I22" s="22">
        <f>D15T0524!I22</f>
        <v>1509</v>
      </c>
      <c r="J22" s="22">
        <f>D15T0524!J22</f>
        <v>801</v>
      </c>
      <c r="K22" s="22">
        <f>D15T0524!K22</f>
        <v>208</v>
      </c>
      <c r="L22" s="30">
        <f>D15T0524!L22</f>
        <v>2464</v>
      </c>
    </row>
    <row r="23" spans="2:12" x14ac:dyDescent="0.2">
      <c r="B23" s="18" t="s">
        <v>20</v>
      </c>
      <c r="C23" s="22">
        <f>D15T0524!C23</f>
        <v>0</v>
      </c>
      <c r="D23" s="22">
        <f>D15T0524!D23</f>
        <v>0</v>
      </c>
      <c r="E23" s="22">
        <f>D15T0524!E23</f>
        <v>0</v>
      </c>
      <c r="F23" s="22">
        <f>D15T0524!F23</f>
        <v>0</v>
      </c>
      <c r="G23" s="22">
        <f>D15T0524!G23</f>
        <v>0</v>
      </c>
      <c r="H23" s="22">
        <f>D15T0524!H23</f>
        <v>0</v>
      </c>
      <c r="I23" s="22">
        <f>D15T0524!I23</f>
        <v>0</v>
      </c>
      <c r="J23" s="22">
        <f>D15T0524!J23</f>
        <v>0</v>
      </c>
      <c r="K23" s="22">
        <f>D15T0524!K23</f>
        <v>0</v>
      </c>
      <c r="L23" s="30">
        <f>D15T0524!L23</f>
        <v>0</v>
      </c>
    </row>
    <row r="24" spans="2:12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30"/>
    </row>
    <row r="25" spans="2:12" s="26" customFormat="1" x14ac:dyDescent="0.2">
      <c r="B25" s="19" t="s">
        <v>2</v>
      </c>
      <c r="C25" s="21">
        <f>D15T0524!C25</f>
        <v>81965</v>
      </c>
      <c r="D25" s="21">
        <f>D15T0524!D25</f>
        <v>18994</v>
      </c>
      <c r="E25" s="21">
        <f>D15T0524!E25</f>
        <v>23608</v>
      </c>
      <c r="F25" s="21">
        <f>D15T0524!F25</f>
        <v>9656</v>
      </c>
      <c r="G25" s="21">
        <f>D15T0524!G25</f>
        <v>8007</v>
      </c>
      <c r="H25" s="21">
        <f>D15T0524!H25</f>
        <v>6817</v>
      </c>
      <c r="I25" s="21">
        <f>D15T0524!I25</f>
        <v>4547</v>
      </c>
      <c r="J25" s="21">
        <f>D15T0524!J25</f>
        <v>2288</v>
      </c>
      <c r="K25" s="21">
        <f>D15T0524!K25</f>
        <v>522</v>
      </c>
      <c r="L25" s="29">
        <f>D15T0524!L25</f>
        <v>7526</v>
      </c>
    </row>
    <row r="26" spans="2:12" x14ac:dyDescent="0.2">
      <c r="B26" s="18" t="s">
        <v>7</v>
      </c>
      <c r="C26" s="22">
        <f>D15T0524!C26</f>
        <v>253</v>
      </c>
      <c r="D26" s="22">
        <f>D15T0524!D26</f>
        <v>65</v>
      </c>
      <c r="E26" s="22">
        <f>D15T0524!E26</f>
        <v>82</v>
      </c>
      <c r="F26" s="22">
        <f>D15T0524!F26</f>
        <v>35</v>
      </c>
      <c r="G26" s="22">
        <f>D15T0524!G26</f>
        <v>15</v>
      </c>
      <c r="H26" s="22">
        <f>D15T0524!H26</f>
        <v>27</v>
      </c>
      <c r="I26" s="22">
        <f>D15T0524!I26</f>
        <v>6</v>
      </c>
      <c r="J26" s="22">
        <f>D15T0524!J26</f>
        <v>3</v>
      </c>
      <c r="K26" s="22">
        <f>D15T0524!K26</f>
        <v>0</v>
      </c>
      <c r="L26" s="30">
        <f>D15T0524!L26</f>
        <v>20</v>
      </c>
    </row>
    <row r="27" spans="2:12" x14ac:dyDescent="0.2">
      <c r="B27" s="18" t="s">
        <v>8</v>
      </c>
      <c r="C27" s="22">
        <f>D15T0524!C27</f>
        <v>1424</v>
      </c>
      <c r="D27" s="22">
        <f>D15T0524!D27</f>
        <v>382</v>
      </c>
      <c r="E27" s="22">
        <f>D15T0524!E27</f>
        <v>561</v>
      </c>
      <c r="F27" s="22">
        <f>D15T0524!F27</f>
        <v>155</v>
      </c>
      <c r="G27" s="22">
        <f>D15T0524!G27</f>
        <v>91</v>
      </c>
      <c r="H27" s="22">
        <f>D15T0524!H27</f>
        <v>119</v>
      </c>
      <c r="I27" s="22">
        <f>D15T0524!I27</f>
        <v>33</v>
      </c>
      <c r="J27" s="22">
        <f>D15T0524!J27</f>
        <v>17</v>
      </c>
      <c r="K27" s="22">
        <f>D15T0524!K27</f>
        <v>1</v>
      </c>
      <c r="L27" s="30">
        <f>D15T0524!L27</f>
        <v>65</v>
      </c>
    </row>
    <row r="28" spans="2:12" x14ac:dyDescent="0.2">
      <c r="B28" s="18" t="s">
        <v>9</v>
      </c>
      <c r="C28" s="22">
        <f>D15T0524!C28</f>
        <v>5809</v>
      </c>
      <c r="D28" s="22">
        <f>D15T0524!D28</f>
        <v>1703</v>
      </c>
      <c r="E28" s="22">
        <f>D15T0524!E28</f>
        <v>2315</v>
      </c>
      <c r="F28" s="22">
        <f>D15T0524!F28</f>
        <v>615</v>
      </c>
      <c r="G28" s="22">
        <f>D15T0524!G28</f>
        <v>434</v>
      </c>
      <c r="H28" s="22">
        <f>D15T0524!H28</f>
        <v>424</v>
      </c>
      <c r="I28" s="22">
        <f>D15T0524!I28</f>
        <v>102</v>
      </c>
      <c r="J28" s="22">
        <f>D15T0524!J28</f>
        <v>58</v>
      </c>
      <c r="K28" s="22">
        <f>D15T0524!K28</f>
        <v>7</v>
      </c>
      <c r="L28" s="30">
        <f>D15T0524!L28</f>
        <v>151</v>
      </c>
    </row>
    <row r="29" spans="2:12" x14ac:dyDescent="0.2">
      <c r="B29" s="18" t="s">
        <v>10</v>
      </c>
      <c r="C29" s="22">
        <f>D15T0524!C29</f>
        <v>18032</v>
      </c>
      <c r="D29" s="22">
        <f>D15T0524!D29</f>
        <v>5106</v>
      </c>
      <c r="E29" s="22">
        <f>D15T0524!E29</f>
        <v>6756</v>
      </c>
      <c r="F29" s="22">
        <f>D15T0524!F29</f>
        <v>2361</v>
      </c>
      <c r="G29" s="22">
        <f>D15T0524!G29</f>
        <v>1542</v>
      </c>
      <c r="H29" s="22">
        <f>D15T0524!H29</f>
        <v>1136</v>
      </c>
      <c r="I29" s="22">
        <f>D15T0524!I29</f>
        <v>364</v>
      </c>
      <c r="J29" s="22">
        <f>D15T0524!J29</f>
        <v>207</v>
      </c>
      <c r="K29" s="22">
        <f>D15T0524!K29</f>
        <v>38</v>
      </c>
      <c r="L29" s="30">
        <f>D15T0524!L29</f>
        <v>522</v>
      </c>
    </row>
    <row r="30" spans="2:12" x14ac:dyDescent="0.2">
      <c r="B30" s="18" t="s">
        <v>11</v>
      </c>
      <c r="C30" s="22">
        <f>D15T0524!C30</f>
        <v>3477</v>
      </c>
      <c r="D30" s="22">
        <f>D15T0524!D30</f>
        <v>1039</v>
      </c>
      <c r="E30" s="22">
        <f>D15T0524!E30</f>
        <v>1312</v>
      </c>
      <c r="F30" s="22">
        <f>D15T0524!F30</f>
        <v>414</v>
      </c>
      <c r="G30" s="22">
        <f>D15T0524!G30</f>
        <v>257</v>
      </c>
      <c r="H30" s="22">
        <f>D15T0524!H30</f>
        <v>226</v>
      </c>
      <c r="I30" s="22">
        <f>D15T0524!I30</f>
        <v>76</v>
      </c>
      <c r="J30" s="22">
        <f>D15T0524!J30</f>
        <v>48</v>
      </c>
      <c r="K30" s="22">
        <f>D15T0524!K30</f>
        <v>1</v>
      </c>
      <c r="L30" s="30">
        <f>D15T0524!L30</f>
        <v>104</v>
      </c>
    </row>
    <row r="31" spans="2:12" x14ac:dyDescent="0.2">
      <c r="B31" s="18" t="s">
        <v>12</v>
      </c>
      <c r="C31" s="22">
        <f>D15T0524!C31</f>
        <v>4318</v>
      </c>
      <c r="D31" s="22">
        <f>D15T0524!D31</f>
        <v>1144</v>
      </c>
      <c r="E31" s="22">
        <f>D15T0524!E31</f>
        <v>1408</v>
      </c>
      <c r="F31" s="22">
        <f>D15T0524!F31</f>
        <v>510</v>
      </c>
      <c r="G31" s="22">
        <f>D15T0524!G31</f>
        <v>482</v>
      </c>
      <c r="H31" s="22">
        <f>D15T0524!H31</f>
        <v>354</v>
      </c>
      <c r="I31" s="22">
        <f>D15T0524!I31</f>
        <v>161</v>
      </c>
      <c r="J31" s="22">
        <f>D15T0524!J31</f>
        <v>70</v>
      </c>
      <c r="K31" s="22">
        <f>D15T0524!K31</f>
        <v>14</v>
      </c>
      <c r="L31" s="30">
        <f>D15T0524!L31</f>
        <v>175</v>
      </c>
    </row>
    <row r="32" spans="2:12" x14ac:dyDescent="0.2">
      <c r="B32" s="18" t="s">
        <v>13</v>
      </c>
      <c r="C32" s="22">
        <f>D15T0524!C32</f>
        <v>15463</v>
      </c>
      <c r="D32" s="22">
        <f>D15T0524!D32</f>
        <v>3809</v>
      </c>
      <c r="E32" s="22">
        <f>D15T0524!E32</f>
        <v>4727</v>
      </c>
      <c r="F32" s="22">
        <f>D15T0524!F32</f>
        <v>1987</v>
      </c>
      <c r="G32" s="22">
        <f>D15T0524!G32</f>
        <v>1586</v>
      </c>
      <c r="H32" s="22">
        <f>D15T0524!H32</f>
        <v>1231</v>
      </c>
      <c r="I32" s="22">
        <f>D15T0524!I32</f>
        <v>667</v>
      </c>
      <c r="J32" s="22">
        <f>D15T0524!J32</f>
        <v>334</v>
      </c>
      <c r="K32" s="22">
        <f>D15T0524!K32</f>
        <v>87</v>
      </c>
      <c r="L32" s="30">
        <f>D15T0524!L32</f>
        <v>1035</v>
      </c>
    </row>
    <row r="33" spans="2:13" x14ac:dyDescent="0.2">
      <c r="B33" s="18" t="s">
        <v>14</v>
      </c>
      <c r="C33" s="22">
        <f>D15T0524!C33</f>
        <v>1427</v>
      </c>
      <c r="D33" s="22">
        <f>D15T0524!D33</f>
        <v>365</v>
      </c>
      <c r="E33" s="22">
        <f>D15T0524!E33</f>
        <v>434</v>
      </c>
      <c r="F33" s="22">
        <f>D15T0524!F33</f>
        <v>188</v>
      </c>
      <c r="G33" s="22">
        <f>D15T0524!G33</f>
        <v>148</v>
      </c>
      <c r="H33" s="22">
        <f>D15T0524!H33</f>
        <v>120</v>
      </c>
      <c r="I33" s="22">
        <f>D15T0524!I33</f>
        <v>58</v>
      </c>
      <c r="J33" s="22">
        <f>D15T0524!J33</f>
        <v>24</v>
      </c>
      <c r="K33" s="22">
        <f>D15T0524!K33</f>
        <v>7</v>
      </c>
      <c r="L33" s="30">
        <f>D15T0524!L33</f>
        <v>83</v>
      </c>
    </row>
    <row r="34" spans="2:13" x14ac:dyDescent="0.2">
      <c r="B34" s="18" t="s">
        <v>15</v>
      </c>
      <c r="C34" s="22">
        <f>D15T0524!C34</f>
        <v>3176</v>
      </c>
      <c r="D34" s="22">
        <f>D15T0524!D34</f>
        <v>668</v>
      </c>
      <c r="E34" s="22">
        <f>D15T0524!E34</f>
        <v>767</v>
      </c>
      <c r="F34" s="22">
        <f>D15T0524!F34</f>
        <v>372</v>
      </c>
      <c r="G34" s="22">
        <f>D15T0524!G34</f>
        <v>358</v>
      </c>
      <c r="H34" s="22">
        <f>D15T0524!H34</f>
        <v>287</v>
      </c>
      <c r="I34" s="22">
        <f>D15T0524!I34</f>
        <v>221</v>
      </c>
      <c r="J34" s="22">
        <f>D15T0524!J34</f>
        <v>114</v>
      </c>
      <c r="K34" s="22">
        <f>D15T0524!K34</f>
        <v>19</v>
      </c>
      <c r="L34" s="30">
        <f>D15T0524!L34</f>
        <v>370</v>
      </c>
    </row>
    <row r="35" spans="2:13" x14ac:dyDescent="0.2">
      <c r="B35" s="18" t="s">
        <v>16</v>
      </c>
      <c r="C35" s="22">
        <f>D15T0524!C35</f>
        <v>2345</v>
      </c>
      <c r="D35" s="22">
        <f>D15T0524!D35</f>
        <v>418</v>
      </c>
      <c r="E35" s="22">
        <f>D15T0524!E35</f>
        <v>551</v>
      </c>
      <c r="F35" s="22">
        <f>D15T0524!F35</f>
        <v>264</v>
      </c>
      <c r="G35" s="22">
        <f>D15T0524!G35</f>
        <v>256</v>
      </c>
      <c r="H35" s="22">
        <f>D15T0524!H35</f>
        <v>264</v>
      </c>
      <c r="I35" s="22">
        <f>D15T0524!I35</f>
        <v>181</v>
      </c>
      <c r="J35" s="22">
        <f>D15T0524!J35</f>
        <v>111</v>
      </c>
      <c r="K35" s="22">
        <f>D15T0524!K35</f>
        <v>11</v>
      </c>
      <c r="L35" s="30">
        <f>D15T0524!L35</f>
        <v>289</v>
      </c>
    </row>
    <row r="36" spans="2:13" x14ac:dyDescent="0.2">
      <c r="B36" s="18" t="s">
        <v>17</v>
      </c>
      <c r="C36" s="22">
        <f>D15T0524!C36</f>
        <v>18709</v>
      </c>
      <c r="D36" s="22">
        <f>D15T0524!D36</f>
        <v>3101</v>
      </c>
      <c r="E36" s="22">
        <f>D15T0524!E36</f>
        <v>3422</v>
      </c>
      <c r="F36" s="22">
        <f>D15T0524!F36</f>
        <v>1919</v>
      </c>
      <c r="G36" s="22">
        <f>D15T0524!G36</f>
        <v>1995</v>
      </c>
      <c r="H36" s="22">
        <f>D15T0524!H36</f>
        <v>1910</v>
      </c>
      <c r="I36" s="22">
        <f>D15T0524!I36</f>
        <v>1903</v>
      </c>
      <c r="J36" s="22">
        <f>D15T0524!J36</f>
        <v>888</v>
      </c>
      <c r="K36" s="22">
        <f>D15T0524!K36</f>
        <v>232</v>
      </c>
      <c r="L36" s="30">
        <f>D15T0524!L36</f>
        <v>3339</v>
      </c>
    </row>
    <row r="37" spans="2:13" x14ac:dyDescent="0.2">
      <c r="B37" s="18" t="s">
        <v>18</v>
      </c>
      <c r="C37" s="22">
        <f>D15T0524!C37</f>
        <v>921</v>
      </c>
      <c r="D37" s="22">
        <f>D15T0524!D37</f>
        <v>194</v>
      </c>
      <c r="E37" s="22">
        <f>D15T0524!E37</f>
        <v>230</v>
      </c>
      <c r="F37" s="22">
        <f>D15T0524!F37</f>
        <v>126</v>
      </c>
      <c r="G37" s="22">
        <f>D15T0524!G37</f>
        <v>96</v>
      </c>
      <c r="H37" s="22">
        <f>D15T0524!H37</f>
        <v>65</v>
      </c>
      <c r="I37" s="22">
        <f>D15T0524!I37</f>
        <v>45</v>
      </c>
      <c r="J37" s="22">
        <f>D15T0524!J37</f>
        <v>37</v>
      </c>
      <c r="K37" s="22">
        <f>D15T0524!K37</f>
        <v>5</v>
      </c>
      <c r="L37" s="30">
        <f>D15T0524!L37</f>
        <v>123</v>
      </c>
    </row>
    <row r="38" spans="2:13" x14ac:dyDescent="0.2">
      <c r="B38" s="18" t="s">
        <v>19</v>
      </c>
      <c r="C38" s="22">
        <f>D15T0524!C38</f>
        <v>6611</v>
      </c>
      <c r="D38" s="22">
        <f>D15T0524!D38</f>
        <v>1000</v>
      </c>
      <c r="E38" s="22">
        <f>D15T0524!E38</f>
        <v>1043</v>
      </c>
      <c r="F38" s="22">
        <f>D15T0524!F38</f>
        <v>710</v>
      </c>
      <c r="G38" s="22">
        <f>D15T0524!G38</f>
        <v>747</v>
      </c>
      <c r="H38" s="22">
        <f>D15T0524!H38</f>
        <v>654</v>
      </c>
      <c r="I38" s="22">
        <f>D15T0524!I38</f>
        <v>730</v>
      </c>
      <c r="J38" s="22">
        <f>D15T0524!J38</f>
        <v>377</v>
      </c>
      <c r="K38" s="22">
        <f>D15T0524!K38</f>
        <v>100</v>
      </c>
      <c r="L38" s="30">
        <f>D15T0524!L38</f>
        <v>1250</v>
      </c>
    </row>
    <row r="39" spans="2:13" x14ac:dyDescent="0.2">
      <c r="B39" s="18" t="s">
        <v>20</v>
      </c>
      <c r="C39" s="22">
        <f>D15T0524!C39</f>
        <v>0</v>
      </c>
      <c r="D39" s="22">
        <f>D15T0524!D39</f>
        <v>0</v>
      </c>
      <c r="E39" s="22">
        <f>D15T0524!E39</f>
        <v>0</v>
      </c>
      <c r="F39" s="22">
        <f>D15T0524!F39</f>
        <v>0</v>
      </c>
      <c r="G39" s="22">
        <f>D15T0524!G39</f>
        <v>0</v>
      </c>
      <c r="H39" s="22">
        <f>D15T0524!H39</f>
        <v>0</v>
      </c>
      <c r="I39" s="22">
        <f>D15T0524!I39</f>
        <v>0</v>
      </c>
      <c r="J39" s="22">
        <f>D15T0524!J39</f>
        <v>0</v>
      </c>
      <c r="K39" s="22">
        <f>D15T0524!K39</f>
        <v>0</v>
      </c>
      <c r="L39" s="30">
        <f>D15T0524!L39</f>
        <v>0</v>
      </c>
    </row>
    <row r="40" spans="2:13" x14ac:dyDescent="0.2">
      <c r="B40" s="18"/>
      <c r="C40" s="22"/>
      <c r="D40" s="22"/>
      <c r="E40" s="22"/>
      <c r="F40" s="22"/>
      <c r="G40" s="22"/>
      <c r="H40" s="22"/>
      <c r="I40" s="22"/>
      <c r="J40" s="22"/>
      <c r="K40" s="22"/>
      <c r="L40" s="30"/>
    </row>
    <row r="41" spans="2:13" x14ac:dyDescent="0.2">
      <c r="B41" s="19" t="s">
        <v>3</v>
      </c>
      <c r="C41" s="21">
        <f>D15T0524!C41</f>
        <v>101226</v>
      </c>
      <c r="D41" s="21">
        <f>D15T0524!D41</f>
        <v>23456</v>
      </c>
      <c r="E41" s="21">
        <f>D15T0524!E41</f>
        <v>28720</v>
      </c>
      <c r="F41" s="21">
        <f>D15T0524!F41</f>
        <v>12153</v>
      </c>
      <c r="G41" s="21">
        <f>D15T0524!G41</f>
        <v>10074</v>
      </c>
      <c r="H41" s="21">
        <f>D15T0524!H41</f>
        <v>8593</v>
      </c>
      <c r="I41" s="21">
        <f>D15T0524!I41</f>
        <v>5422</v>
      </c>
      <c r="J41" s="21">
        <f>D15T0524!J41</f>
        <v>2960</v>
      </c>
      <c r="K41" s="21">
        <f>D15T0524!K41</f>
        <v>734</v>
      </c>
      <c r="L41" s="29">
        <f>D15T0524!L41</f>
        <v>9114</v>
      </c>
    </row>
    <row r="42" spans="2:13" x14ac:dyDescent="0.2">
      <c r="B42" s="18" t="s">
        <v>7</v>
      </c>
      <c r="C42" s="22">
        <f>D15T0524!C42</f>
        <v>362</v>
      </c>
      <c r="D42" s="22">
        <f>D15T0524!D42</f>
        <v>102</v>
      </c>
      <c r="E42" s="22">
        <f>D15T0524!E42</f>
        <v>123</v>
      </c>
      <c r="F42" s="22">
        <f>D15T0524!F42</f>
        <v>37</v>
      </c>
      <c r="G42" s="22">
        <f>D15T0524!G42</f>
        <v>28</v>
      </c>
      <c r="H42" s="22">
        <f>D15T0524!H42</f>
        <v>32</v>
      </c>
      <c r="I42" s="22">
        <f>D15T0524!I42</f>
        <v>8</v>
      </c>
      <c r="J42" s="22">
        <f>D15T0524!J42</f>
        <v>1</v>
      </c>
      <c r="K42" s="22">
        <f>D15T0524!K42</f>
        <v>1</v>
      </c>
      <c r="L42" s="30">
        <f>D15T0524!L42</f>
        <v>30</v>
      </c>
    </row>
    <row r="43" spans="2:13" x14ac:dyDescent="0.2">
      <c r="B43" s="18" t="s">
        <v>8</v>
      </c>
      <c r="C43" s="22">
        <f>D15T0524!C43</f>
        <v>3253</v>
      </c>
      <c r="D43" s="22">
        <f>D15T0524!D43</f>
        <v>901</v>
      </c>
      <c r="E43" s="22">
        <f>D15T0524!E43</f>
        <v>1263</v>
      </c>
      <c r="F43" s="22">
        <f>D15T0524!F43</f>
        <v>351</v>
      </c>
      <c r="G43" s="22">
        <f>D15T0524!G43</f>
        <v>217</v>
      </c>
      <c r="H43" s="22">
        <f>D15T0524!H43</f>
        <v>265</v>
      </c>
      <c r="I43" s="22">
        <f>D15T0524!I43</f>
        <v>65</v>
      </c>
      <c r="J43" s="22">
        <f>D15T0524!J43</f>
        <v>57</v>
      </c>
      <c r="K43" s="22">
        <f>D15T0524!K43</f>
        <v>2</v>
      </c>
      <c r="L43" s="30">
        <f>D15T0524!L43</f>
        <v>132</v>
      </c>
    </row>
    <row r="44" spans="2:13" x14ac:dyDescent="0.2">
      <c r="B44" s="18" t="s">
        <v>9</v>
      </c>
      <c r="C44" s="22">
        <f>D15T0524!C44</f>
        <v>10394</v>
      </c>
      <c r="D44" s="22">
        <f>D15T0524!D44</f>
        <v>2858</v>
      </c>
      <c r="E44" s="22">
        <f>D15T0524!E44</f>
        <v>3802</v>
      </c>
      <c r="F44" s="22">
        <f>D15T0524!F44</f>
        <v>1280</v>
      </c>
      <c r="G44" s="22">
        <f>D15T0524!G44</f>
        <v>902</v>
      </c>
      <c r="H44" s="22">
        <f>D15T0524!H44</f>
        <v>787</v>
      </c>
      <c r="I44" s="22">
        <f>D15T0524!I44</f>
        <v>269</v>
      </c>
      <c r="J44" s="22">
        <f>D15T0524!J44</f>
        <v>125</v>
      </c>
      <c r="K44" s="22">
        <f>D15T0524!K44</f>
        <v>23</v>
      </c>
      <c r="L44" s="30">
        <f>D15T0524!L44</f>
        <v>348</v>
      </c>
      <c r="M44" s="16"/>
    </row>
    <row r="45" spans="2:13" x14ac:dyDescent="0.2">
      <c r="B45" s="18" t="s">
        <v>10</v>
      </c>
      <c r="C45" s="22">
        <f>D15T0524!C45</f>
        <v>22600</v>
      </c>
      <c r="D45" s="22">
        <f>D15T0524!D45</f>
        <v>6161</v>
      </c>
      <c r="E45" s="22">
        <f>D15T0524!E45</f>
        <v>7771</v>
      </c>
      <c r="F45" s="22">
        <f>D15T0524!F45</f>
        <v>2973</v>
      </c>
      <c r="G45" s="22">
        <f>D15T0524!G45</f>
        <v>2080</v>
      </c>
      <c r="H45" s="22">
        <f>D15T0524!H45</f>
        <v>1517</v>
      </c>
      <c r="I45" s="22">
        <f>D15T0524!I45</f>
        <v>610</v>
      </c>
      <c r="J45" s="22">
        <f>D15T0524!J45</f>
        <v>383</v>
      </c>
      <c r="K45" s="22">
        <f>D15T0524!K45</f>
        <v>79</v>
      </c>
      <c r="L45" s="30">
        <f>D15T0524!L45</f>
        <v>1026</v>
      </c>
      <c r="M45" s="16"/>
    </row>
    <row r="46" spans="2:13" x14ac:dyDescent="0.2">
      <c r="B46" s="18" t="s">
        <v>11</v>
      </c>
      <c r="C46" s="22">
        <f>D15T0524!C46</f>
        <v>3435</v>
      </c>
      <c r="D46" s="22">
        <f>D15T0524!D46</f>
        <v>950</v>
      </c>
      <c r="E46" s="22">
        <f>D15T0524!E46</f>
        <v>1246</v>
      </c>
      <c r="F46" s="22">
        <f>D15T0524!F46</f>
        <v>424</v>
      </c>
      <c r="G46" s="22">
        <f>D15T0524!G46</f>
        <v>330</v>
      </c>
      <c r="H46" s="22">
        <f>D15T0524!H46</f>
        <v>235</v>
      </c>
      <c r="I46" s="22">
        <f>D15T0524!I46</f>
        <v>81</v>
      </c>
      <c r="J46" s="22">
        <f>D15T0524!J46</f>
        <v>41</v>
      </c>
      <c r="K46" s="22">
        <f>D15T0524!K46</f>
        <v>14</v>
      </c>
      <c r="L46" s="30">
        <f>D15T0524!L46</f>
        <v>114</v>
      </c>
    </row>
    <row r="47" spans="2:13" x14ac:dyDescent="0.2">
      <c r="B47" s="18" t="s">
        <v>12</v>
      </c>
      <c r="C47" s="22">
        <f>D15T0524!C47</f>
        <v>3429</v>
      </c>
      <c r="D47" s="22">
        <f>D15T0524!D47</f>
        <v>950</v>
      </c>
      <c r="E47" s="22">
        <f>D15T0524!E47</f>
        <v>1124</v>
      </c>
      <c r="F47" s="22">
        <f>D15T0524!F47</f>
        <v>393</v>
      </c>
      <c r="G47" s="22">
        <f>D15T0524!G47</f>
        <v>334</v>
      </c>
      <c r="H47" s="22">
        <f>D15T0524!H47</f>
        <v>266</v>
      </c>
      <c r="I47" s="22">
        <f>D15T0524!I47</f>
        <v>133</v>
      </c>
      <c r="J47" s="22">
        <f>D15T0524!J47</f>
        <v>66</v>
      </c>
      <c r="K47" s="22">
        <f>D15T0524!K47</f>
        <v>8</v>
      </c>
      <c r="L47" s="30">
        <f>D15T0524!L47</f>
        <v>155</v>
      </c>
    </row>
    <row r="48" spans="2:13" x14ac:dyDescent="0.2">
      <c r="B48" s="18" t="s">
        <v>13</v>
      </c>
      <c r="C48" s="22">
        <f>D15T0524!C48</f>
        <v>16845</v>
      </c>
      <c r="D48" s="22">
        <f>D15T0524!D48</f>
        <v>3892</v>
      </c>
      <c r="E48" s="22">
        <f>D15T0524!E48</f>
        <v>4852</v>
      </c>
      <c r="F48" s="22">
        <f>D15T0524!F48</f>
        <v>2156</v>
      </c>
      <c r="G48" s="22">
        <f>D15T0524!G48</f>
        <v>1712</v>
      </c>
      <c r="H48" s="22">
        <f>D15T0524!H48</f>
        <v>1404</v>
      </c>
      <c r="I48" s="22">
        <f>D15T0524!I48</f>
        <v>801</v>
      </c>
      <c r="J48" s="22">
        <f>D15T0524!J48</f>
        <v>433</v>
      </c>
      <c r="K48" s="22">
        <f>D15T0524!K48</f>
        <v>109</v>
      </c>
      <c r="L48" s="30">
        <f>D15T0524!L48</f>
        <v>1486</v>
      </c>
    </row>
    <row r="49" spans="2:12" x14ac:dyDescent="0.2">
      <c r="B49" s="18" t="s">
        <v>14</v>
      </c>
      <c r="C49" s="22">
        <f>D15T0524!C49</f>
        <v>2467</v>
      </c>
      <c r="D49" s="22">
        <f>D15T0524!D49</f>
        <v>572</v>
      </c>
      <c r="E49" s="22">
        <f>D15T0524!E49</f>
        <v>716</v>
      </c>
      <c r="F49" s="22">
        <f>D15T0524!F49</f>
        <v>294</v>
      </c>
      <c r="G49" s="22">
        <f>D15T0524!G49</f>
        <v>251</v>
      </c>
      <c r="H49" s="22">
        <f>D15T0524!H49</f>
        <v>180</v>
      </c>
      <c r="I49" s="22">
        <f>D15T0524!I49</f>
        <v>130</v>
      </c>
      <c r="J49" s="22">
        <f>D15T0524!J49</f>
        <v>80</v>
      </c>
      <c r="K49" s="22">
        <f>D15T0524!K49</f>
        <v>18</v>
      </c>
      <c r="L49" s="30">
        <f>D15T0524!L49</f>
        <v>226</v>
      </c>
    </row>
    <row r="50" spans="2:12" x14ac:dyDescent="0.2">
      <c r="B50" s="18" t="s">
        <v>15</v>
      </c>
      <c r="C50" s="22">
        <f>D15T0524!C50</f>
        <v>6685</v>
      </c>
      <c r="D50" s="22">
        <f>D15T0524!D50</f>
        <v>1286</v>
      </c>
      <c r="E50" s="22">
        <f>D15T0524!E50</f>
        <v>1618</v>
      </c>
      <c r="F50" s="22">
        <f>D15T0524!F50</f>
        <v>777</v>
      </c>
      <c r="G50" s="22">
        <f>D15T0524!G50</f>
        <v>751</v>
      </c>
      <c r="H50" s="22">
        <f>D15T0524!H50</f>
        <v>680</v>
      </c>
      <c r="I50" s="22">
        <f>D15T0524!I50</f>
        <v>445</v>
      </c>
      <c r="J50" s="22">
        <f>D15T0524!J50</f>
        <v>269</v>
      </c>
      <c r="K50" s="22">
        <f>D15T0524!K50</f>
        <v>79</v>
      </c>
      <c r="L50" s="30">
        <f>D15T0524!L50</f>
        <v>780</v>
      </c>
    </row>
    <row r="51" spans="2:12" x14ac:dyDescent="0.2">
      <c r="B51" s="18" t="s">
        <v>16</v>
      </c>
      <c r="C51" s="22">
        <f>D15T0524!C51</f>
        <v>771</v>
      </c>
      <c r="D51" s="22">
        <f>D15T0524!D51</f>
        <v>173</v>
      </c>
      <c r="E51" s="22">
        <f>D15T0524!E51</f>
        <v>174</v>
      </c>
      <c r="F51" s="22">
        <f>D15T0524!F51</f>
        <v>88</v>
      </c>
      <c r="G51" s="22">
        <f>D15T0524!G51</f>
        <v>90</v>
      </c>
      <c r="H51" s="22">
        <f>D15T0524!H51</f>
        <v>73</v>
      </c>
      <c r="I51" s="22">
        <f>D15T0524!I51</f>
        <v>53</v>
      </c>
      <c r="J51" s="22">
        <f>D15T0524!J51</f>
        <v>25</v>
      </c>
      <c r="K51" s="22">
        <f>D15T0524!K51</f>
        <v>6</v>
      </c>
      <c r="L51" s="30">
        <f>D15T0524!L51</f>
        <v>89</v>
      </c>
    </row>
    <row r="52" spans="2:12" x14ac:dyDescent="0.2">
      <c r="B52" s="18" t="s">
        <v>17</v>
      </c>
      <c r="C52" s="22">
        <f>D15T0524!C52</f>
        <v>22515</v>
      </c>
      <c r="D52" s="22">
        <f>D15T0524!D52</f>
        <v>4068</v>
      </c>
      <c r="E52" s="22">
        <f>D15T0524!E52</f>
        <v>4538</v>
      </c>
      <c r="F52" s="22">
        <f>D15T0524!F52</f>
        <v>2408</v>
      </c>
      <c r="G52" s="22">
        <f>D15T0524!G52</f>
        <v>2423</v>
      </c>
      <c r="H52" s="22">
        <f>D15T0524!H52</f>
        <v>2298</v>
      </c>
      <c r="I52" s="22">
        <f>D15T0524!I52</f>
        <v>2010</v>
      </c>
      <c r="J52" s="22">
        <f>D15T0524!J52</f>
        <v>1037</v>
      </c>
      <c r="K52" s="22">
        <f>D15T0524!K52</f>
        <v>282</v>
      </c>
      <c r="L52" s="30">
        <f>D15T0524!L52</f>
        <v>3451</v>
      </c>
    </row>
    <row r="53" spans="2:12" x14ac:dyDescent="0.2">
      <c r="B53" s="18" t="s">
        <v>18</v>
      </c>
      <c r="C53" s="22">
        <f>D15T0524!C53</f>
        <v>767</v>
      </c>
      <c r="D53" s="22">
        <f>D15T0524!D53</f>
        <v>196</v>
      </c>
      <c r="E53" s="22">
        <f>D15T0524!E53</f>
        <v>209</v>
      </c>
      <c r="F53" s="22">
        <f>D15T0524!F53</f>
        <v>99</v>
      </c>
      <c r="G53" s="22">
        <f>D15T0524!G53</f>
        <v>80</v>
      </c>
      <c r="H53" s="22">
        <f>D15T0524!H53</f>
        <v>58</v>
      </c>
      <c r="I53" s="22">
        <f>D15T0524!I53</f>
        <v>38</v>
      </c>
      <c r="J53" s="22">
        <f>D15T0524!J53</f>
        <v>19</v>
      </c>
      <c r="K53" s="22">
        <f>D15T0524!K53</f>
        <v>5</v>
      </c>
      <c r="L53" s="30">
        <f>D15T0524!L53</f>
        <v>63</v>
      </c>
    </row>
    <row r="54" spans="2:12" x14ac:dyDescent="0.2">
      <c r="B54" s="18" t="s">
        <v>19</v>
      </c>
      <c r="C54" s="22">
        <f>D15T0524!C54</f>
        <v>7703</v>
      </c>
      <c r="D54" s="22">
        <f>D15T0524!D54</f>
        <v>1347</v>
      </c>
      <c r="E54" s="22">
        <f>D15T0524!E54</f>
        <v>1284</v>
      </c>
      <c r="F54" s="22">
        <f>D15T0524!F54</f>
        <v>873</v>
      </c>
      <c r="G54" s="22">
        <f>D15T0524!G54</f>
        <v>876</v>
      </c>
      <c r="H54" s="22">
        <f>D15T0524!H54</f>
        <v>798</v>
      </c>
      <c r="I54" s="22">
        <f>D15T0524!I54</f>
        <v>779</v>
      </c>
      <c r="J54" s="22">
        <f>D15T0524!J54</f>
        <v>424</v>
      </c>
      <c r="K54" s="22">
        <f>D15T0524!K54</f>
        <v>108</v>
      </c>
      <c r="L54" s="30">
        <f>D15T0524!L54</f>
        <v>1214</v>
      </c>
    </row>
    <row r="55" spans="2:12" x14ac:dyDescent="0.2">
      <c r="B55" s="18" t="s">
        <v>20</v>
      </c>
      <c r="C55" s="22">
        <f>D15T0524!C55</f>
        <v>0</v>
      </c>
      <c r="D55" s="22">
        <f>D15T0524!D55</f>
        <v>0</v>
      </c>
      <c r="E55" s="22">
        <f>D15T0524!E55</f>
        <v>0</v>
      </c>
      <c r="F55" s="22">
        <f>D15T0524!F55</f>
        <v>0</v>
      </c>
      <c r="G55" s="22">
        <f>D15T0524!G55</f>
        <v>0</v>
      </c>
      <c r="H55" s="22">
        <f>D15T0524!H55</f>
        <v>0</v>
      </c>
      <c r="I55" s="22">
        <f>D15T0524!I55</f>
        <v>0</v>
      </c>
      <c r="J55" s="22">
        <f>D15T0524!J55</f>
        <v>0</v>
      </c>
      <c r="K55" s="22">
        <f>D15T0524!K55</f>
        <v>0</v>
      </c>
      <c r="L55" s="30">
        <f>D15T0524!L55</f>
        <v>0</v>
      </c>
    </row>
    <row r="56" spans="2:12" x14ac:dyDescent="0.2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27"/>
    </row>
    <row r="57" spans="2:12" x14ac:dyDescent="0.2">
      <c r="B57" s="1" t="s">
        <v>1</v>
      </c>
    </row>
    <row r="59" spans="2:12" x14ac:dyDescent="0.2">
      <c r="B59" s="32" t="s">
        <v>0</v>
      </c>
      <c r="C59" s="33" t="s">
        <v>56</v>
      </c>
      <c r="D59" s="33" t="s">
        <v>48</v>
      </c>
      <c r="E59" s="33" t="s">
        <v>49</v>
      </c>
      <c r="F59" s="33" t="s">
        <v>50</v>
      </c>
      <c r="G59" s="33" t="s">
        <v>64</v>
      </c>
      <c r="H59" s="33" t="s">
        <v>51</v>
      </c>
      <c r="I59" s="33" t="s">
        <v>52</v>
      </c>
      <c r="J59" s="1" t="s">
        <v>53</v>
      </c>
      <c r="K59" s="1" t="s">
        <v>54</v>
      </c>
      <c r="L59" s="1" t="s">
        <v>55</v>
      </c>
    </row>
    <row r="60" spans="2:12" x14ac:dyDescent="0.2">
      <c r="B60" s="1" t="s">
        <v>43</v>
      </c>
      <c r="C60" s="34">
        <f>SUM(C10:C12)*100/C9</f>
        <v>11.733655037638313</v>
      </c>
      <c r="D60" s="34">
        <f t="shared" ref="D60:L60" si="0">SUM(D10:D12)*100/D9</f>
        <v>14.160188457008244</v>
      </c>
      <c r="E60" s="34">
        <f t="shared" si="0"/>
        <v>15.567191560923407</v>
      </c>
      <c r="F60" s="34">
        <f t="shared" si="0"/>
        <v>11.339355312027145</v>
      </c>
      <c r="G60" s="34">
        <f t="shared" si="0"/>
        <v>9.3302361595044516</v>
      </c>
      <c r="H60" s="34">
        <f t="shared" si="0"/>
        <v>10.733290071382219</v>
      </c>
      <c r="I60" s="34">
        <f t="shared" si="0"/>
        <v>4.8450195606379776</v>
      </c>
      <c r="J60" s="34">
        <f t="shared" si="0"/>
        <v>4.9733231707317076</v>
      </c>
      <c r="K60" s="34">
        <f t="shared" si="0"/>
        <v>2.7070063694267517</v>
      </c>
      <c r="L60" s="34">
        <f t="shared" si="0"/>
        <v>4.4831730769230766</v>
      </c>
    </row>
    <row r="61" spans="2:12" x14ac:dyDescent="0.2">
      <c r="B61" s="1" t="s">
        <v>44</v>
      </c>
      <c r="C61" s="34">
        <f>SUM(C18:C22)*100/C9</f>
        <v>38.322297492780756</v>
      </c>
      <c r="D61" s="34">
        <f t="shared" ref="D61:L61" si="1">SUM(D18:D22)*100/D9</f>
        <v>29.33097762073027</v>
      </c>
      <c r="E61" s="34">
        <f t="shared" si="1"/>
        <v>26.440911175661213</v>
      </c>
      <c r="F61" s="34">
        <f t="shared" si="1"/>
        <v>35.013067999449767</v>
      </c>
      <c r="G61" s="34">
        <f t="shared" si="1"/>
        <v>42.431281455671702</v>
      </c>
      <c r="H61" s="34">
        <f t="shared" si="1"/>
        <v>45.989617131732643</v>
      </c>
      <c r="I61" s="34">
        <f t="shared" si="1"/>
        <v>64.249172434547091</v>
      </c>
      <c r="J61" s="34">
        <f t="shared" si="1"/>
        <v>62.900152439024389</v>
      </c>
      <c r="K61" s="34">
        <f t="shared" si="1"/>
        <v>67.436305732484072</v>
      </c>
      <c r="L61" s="34">
        <f t="shared" si="1"/>
        <v>65.913461538461533</v>
      </c>
    </row>
    <row r="63" spans="2:12" x14ac:dyDescent="0.2">
      <c r="B63" s="19" t="s">
        <v>45</v>
      </c>
    </row>
    <row r="64" spans="2:12" x14ac:dyDescent="0.2">
      <c r="B64" s="1" t="s">
        <v>46</v>
      </c>
      <c r="C64" s="34">
        <v>12.449200798940502</v>
      </c>
      <c r="D64" s="34">
        <v>12.449200798940502</v>
      </c>
      <c r="E64" s="34">
        <v>12.449200798940502</v>
      </c>
      <c r="F64" s="34">
        <v>12.449200798940502</v>
      </c>
      <c r="G64" s="34">
        <v>12.449200798940502</v>
      </c>
      <c r="H64" s="34">
        <v>12.449200798940502</v>
      </c>
      <c r="I64" s="34">
        <v>12.449200798940502</v>
      </c>
      <c r="J64" s="34">
        <v>12.449200798940502</v>
      </c>
      <c r="K64" s="34">
        <v>12.449200798940502</v>
      </c>
      <c r="L64" s="34">
        <v>12.449200798940502</v>
      </c>
    </row>
    <row r="65" spans="2:12" x14ac:dyDescent="0.2">
      <c r="B65" s="1" t="s">
        <v>47</v>
      </c>
      <c r="C65" s="34">
        <v>39.597321181973363</v>
      </c>
      <c r="D65" s="34">
        <v>39.597321181973363</v>
      </c>
      <c r="E65" s="34">
        <v>39.597321181973363</v>
      </c>
      <c r="F65" s="34">
        <v>39.597321181973363</v>
      </c>
      <c r="G65" s="34">
        <v>39.597321181973363</v>
      </c>
      <c r="H65" s="34">
        <v>39.597321181973363</v>
      </c>
      <c r="I65" s="34">
        <v>39.597321181973363</v>
      </c>
      <c r="J65" s="34">
        <v>39.597321181973363</v>
      </c>
      <c r="K65" s="34">
        <v>39.597321181973363</v>
      </c>
      <c r="L65" s="34">
        <v>39.597321181973363</v>
      </c>
    </row>
  </sheetData>
  <mergeCells count="10">
    <mergeCell ref="L6:L7"/>
    <mergeCell ref="G6:G7"/>
    <mergeCell ref="H6:H7"/>
    <mergeCell ref="I6:I7"/>
    <mergeCell ref="J6:J7"/>
    <mergeCell ref="C6:C7"/>
    <mergeCell ref="D6:D7"/>
    <mergeCell ref="E6:E7"/>
    <mergeCell ref="F6:F7"/>
    <mergeCell ref="K6:K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D15T0524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2012-10-24T11:49:08Z</cp:lastPrinted>
  <dcterms:created xsi:type="dcterms:W3CDTF">1999-02-22T12:47:20Z</dcterms:created>
  <dcterms:modified xsi:type="dcterms:W3CDTF">2024-08-19T10:08:27Z</dcterms:modified>
</cp:coreProperties>
</file>