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7. Villaverde\"/>
    </mc:Choice>
  </mc:AlternateContent>
  <xr:revisionPtr revIDLastSave="0" documentId="13_ncr:1_{19486B81-2E12-43AF-8263-0B6D494D686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17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C12" i="2"/>
  <c r="D12" i="2"/>
  <c r="E12" i="2"/>
  <c r="F12" i="2"/>
  <c r="G12" i="2"/>
  <c r="H12" i="2"/>
  <c r="C13" i="2"/>
  <c r="D13" i="2"/>
  <c r="E13" i="2"/>
  <c r="F13" i="2"/>
  <c r="G13" i="2"/>
  <c r="H13" i="2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C18" i="2"/>
  <c r="D18" i="2"/>
  <c r="E18" i="2"/>
  <c r="F18" i="2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C39" i="2"/>
  <c r="D39" i="2"/>
  <c r="E39" i="2"/>
  <c r="F39" i="2"/>
  <c r="G39" i="2"/>
  <c r="H39" i="2"/>
  <c r="C41" i="2"/>
  <c r="D41" i="2"/>
  <c r="E41" i="2"/>
  <c r="F41" i="2"/>
  <c r="G41" i="2"/>
  <c r="H41" i="2"/>
  <c r="C42" i="2"/>
  <c r="D42" i="2"/>
  <c r="E42" i="2"/>
  <c r="F42" i="2"/>
  <c r="G42" i="2"/>
  <c r="H42" i="2"/>
  <c r="C43" i="2"/>
  <c r="D43" i="2"/>
  <c r="E43" i="2"/>
  <c r="F43" i="2"/>
  <c r="G43" i="2"/>
  <c r="H43" i="2"/>
  <c r="C44" i="2"/>
  <c r="D44" i="2"/>
  <c r="E44" i="2"/>
  <c r="F44" i="2"/>
  <c r="G44" i="2"/>
  <c r="H44" i="2"/>
  <c r="C45" i="2"/>
  <c r="D45" i="2"/>
  <c r="E45" i="2"/>
  <c r="F45" i="2"/>
  <c r="G45" i="2"/>
  <c r="H45" i="2"/>
  <c r="C46" i="2"/>
  <c r="D46" i="2"/>
  <c r="E46" i="2"/>
  <c r="F46" i="2"/>
  <c r="G46" i="2"/>
  <c r="H46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D10" i="2"/>
  <c r="E10" i="2"/>
  <c r="F10" i="2"/>
  <c r="G10" i="2"/>
  <c r="H10" i="2"/>
  <c r="D9" i="2"/>
  <c r="D61" i="2" s="1"/>
  <c r="E9" i="2"/>
  <c r="F9" i="2"/>
  <c r="G9" i="2"/>
  <c r="H9" i="2"/>
  <c r="C10" i="2"/>
  <c r="C9" i="2"/>
  <c r="C61" i="2" s="1"/>
  <c r="B4" i="2"/>
  <c r="E61" i="2" l="1"/>
  <c r="C60" i="2"/>
  <c r="G61" i="2"/>
  <c r="D60" i="2"/>
  <c r="H61" i="2"/>
  <c r="H60" i="2"/>
  <c r="G60" i="2"/>
  <c r="F60" i="2"/>
  <c r="E60" i="2"/>
  <c r="F61" i="2"/>
</calcChain>
</file>

<file path=xl/sharedStrings.xml><?xml version="1.0" encoding="utf-8"?>
<sst xmlns="http://schemas.openxmlformats.org/spreadsheetml/2006/main" count="137" uniqueCount="59">
  <si>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</si>
  <si>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</si>
  <si>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</si>
  <si>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</si>
  <si>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</si>
  <si>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</si>
  <si>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</si>
  <si>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</si>
  <si>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</si>
  <si>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</si>
  <si>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</si>
  <si>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</si>
  <si>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</si>
  <si>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</si>
  <si>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</si>
  <si>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</si>
  <si>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</si>
  <si>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</si>
  <si>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</si>
  <si>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</si>
  <si>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</si>
  <si>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D.17. INFORMACIÓN DE LOS DISTRITOS. VILLAVERDE</t>
  </si>
  <si>
    <t>17. VILLAVERDE</t>
  </si>
  <si>
    <t>San Cristóbal</t>
  </si>
  <si>
    <t>Butarque</t>
  </si>
  <si>
    <t>Los Rosales</t>
  </si>
  <si>
    <t>Los Ángeles</t>
  </si>
  <si>
    <t xml:space="preserve">   171. </t>
  </si>
  <si>
    <t xml:space="preserve">   172.</t>
  </si>
  <si>
    <t xml:space="preserve">   173. </t>
  </si>
  <si>
    <t xml:space="preserve">   174.</t>
  </si>
  <si>
    <t xml:space="preserve">   175. 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</si>
  <si>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</si>
  <si>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</si>
  <si>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</si>
  <si>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</si>
  <si>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</si>
  <si>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</si>
  <si>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172. San Cristóbal</t>
  </si>
  <si>
    <t xml:space="preserve">   173. Butarque</t>
  </si>
  <si>
    <t xml:space="preserve">   174. Los Rosales</t>
  </si>
  <si>
    <t xml:space="preserve"> 17. VILLAVERDE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</si>
  <si>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</si>
  <si>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</si>
  <si>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</si>
  <si>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</si>
  <si>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D.17. VILLAVERDE. INFORMACIÓN DE LOS DISTRITOS</t>
  </si>
  <si>
    <t>FUENTE: Ayuntamiento de Madrid. Explotación estadística del Padrón Municipal de Habitantes</t>
  </si>
  <si>
    <t>Villaverde Alto, C.H. Villaverde</t>
  </si>
  <si>
    <t xml:space="preserve">   171. Villaverde Alto, C.H. Villaverde</t>
  </si>
  <si>
    <t>Villaverde Alto, Casco Histórico de Villaverde</t>
  </si>
  <si>
    <t>Ángeles</t>
  </si>
  <si>
    <t xml:space="preserve">   175. Ángeles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</si>
  <si>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</si>
  <si>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Estudios Superiores no Universitarios' y 
                'Doctorado o Estudios de Postgrado'</t>
  </si>
  <si>
    <t>Ambos sexos</t>
  </si>
  <si>
    <t>Hombres</t>
  </si>
  <si>
    <t>Mujeres</t>
  </si>
  <si>
    <t>D.17.5.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</si>
</sst>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0" fontId="0" fillId="0" borderId="0" xfId="0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8" fillId="3" borderId="11" xfId="2" applyFont="1" applyFill="1" applyBorder="1" applyAlignment="1" applyProtection="1">
      <alignment horizontal="center" vertical="center"/>
    </xf>
    <xf numFmtId="0" fontId="8" fillId="3" borderId="12" xfId="2" applyFont="1" applyFill="1" applyBorder="1" applyAlignment="1" applyProtection="1">
      <alignment horizontal="center" vertical="center"/>
    </xf>
    <xf numFmtId="0" fontId="8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</cellXfs>
  <cellStyles count="3">
    <cellStyle name="Hipervínculo" xfId="1" builtinId="8"/>
    <cellStyle name="Hipervínculo 2" xfId="2" xr:uid="{03606BB3-91F5-40D4-A4FB-DF84F96AB21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6364862789097931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7630082683349163"/>
          <c:w val="0.92543335801831805"/>
          <c:h val="0.644509580063420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Gráfico!$C$59:$H$59</c:f>
              <c:strCache>
                <c:ptCount val="6"/>
                <c:pt idx="0">
                  <c:v> 17. VILLAVERDE</c:v>
                </c:pt>
                <c:pt idx="1">
                  <c:v>   171. Villaverde Alto, C.H. Villaverde</c:v>
                </c:pt>
                <c:pt idx="2">
                  <c:v>   172. San Cristóbal</c:v>
                </c:pt>
                <c:pt idx="3">
                  <c:v>   173. Butarque</c:v>
                </c:pt>
                <c:pt idx="4">
                  <c:v>   174. Los Rosales</c:v>
                </c:pt>
                <c:pt idx="5">
                  <c:v>   175. Ángeles</c:v>
                </c:pt>
              </c:strCache>
            </c:strRef>
          </c:cat>
          <c:val>
            <c:numRef>
              <c:f>Gráfico!$C$60:$H$60</c:f>
              <c:numCache>
                <c:formatCode>#,##0.00</c:formatCode>
                <c:ptCount val="6"/>
                <c:pt idx="0">
                  <c:v>20.119213065237822</c:v>
                </c:pt>
                <c:pt idx="1">
                  <c:v>22.647287967117105</c:v>
                </c:pt>
                <c:pt idx="2">
                  <c:v>23.827320570513308</c:v>
                </c:pt>
                <c:pt idx="3">
                  <c:v>12.625603549523685</c:v>
                </c:pt>
                <c:pt idx="4">
                  <c:v>19.890352343384368</c:v>
                </c:pt>
                <c:pt idx="5">
                  <c:v>19.391884880141131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5-403D-A19B-EE31887977C2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Gráfico!$C$59:$H$59</c:f>
              <c:strCache>
                <c:ptCount val="6"/>
                <c:pt idx="0">
                  <c:v> 17. VILLAVERDE</c:v>
                </c:pt>
                <c:pt idx="1">
                  <c:v>   171. Villaverde Alto, C.H. Villaverde</c:v>
                </c:pt>
                <c:pt idx="2">
                  <c:v>   172. San Cristóbal</c:v>
                </c:pt>
                <c:pt idx="3">
                  <c:v>   173. Butarque</c:v>
                </c:pt>
                <c:pt idx="4">
                  <c:v>   174. Los Rosales</c:v>
                </c:pt>
                <c:pt idx="5">
                  <c:v>   175. Ángeles</c:v>
                </c:pt>
              </c:strCache>
            </c:strRef>
          </c:cat>
          <c:val>
            <c:numRef>
              <c:f>Gráfico!$C$61:$H$61</c:f>
              <c:numCache>
                <c:formatCode>#,##0.00</c:formatCode>
                <c:ptCount val="6"/>
                <c:pt idx="0">
                  <c:v>16.966172087754956</c:v>
                </c:pt>
                <c:pt idx="1">
                  <c:v>13.999408967573812</c:v>
                </c:pt>
                <c:pt idx="2">
                  <c:v>9.1144840210510267</c:v>
                </c:pt>
                <c:pt idx="3">
                  <c:v>23.776588803340729</c:v>
                </c:pt>
                <c:pt idx="4">
                  <c:v>17.216019255198233</c:v>
                </c:pt>
                <c:pt idx="5">
                  <c:v>20.478051817773011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A5-403D-A19B-EE3188797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22974544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Gráfico!$C$64:$H$64</c:f>
              <c:numCache>
                <c:formatCode>#,##0.00</c:formatCode>
                <c:ptCount val="6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5-403D-A19B-EE31887977C2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Gráfico!$C$65:$H$65</c:f>
              <c:numCache>
                <c:formatCode>#,##0.00</c:formatCode>
                <c:ptCount val="6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A5-403D-A19B-EE3188797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22974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29745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909498214293845E-2"/>
          <c:y val="0.90173537659097358"/>
          <c:w val="0.90412841740206895"/>
          <c:h val="8.0924969694061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72143739385518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91527599486521E-2"/>
          <c:y val="0.17681209469003253"/>
          <c:w val="0.92811296534017973"/>
          <c:h val="0.64348008231454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Gráfico!$C$59:$H$59</c:f>
              <c:strCache>
                <c:ptCount val="6"/>
                <c:pt idx="0">
                  <c:v> 17. VILLAVERDE</c:v>
                </c:pt>
                <c:pt idx="1">
                  <c:v>   171. Villaverde Alto, C.H. Villaverde</c:v>
                </c:pt>
                <c:pt idx="2">
                  <c:v>   172. San Cristóbal</c:v>
                </c:pt>
                <c:pt idx="3">
                  <c:v>   173. Butarque</c:v>
                </c:pt>
                <c:pt idx="4">
                  <c:v>   174. Los Rosales</c:v>
                </c:pt>
                <c:pt idx="5">
                  <c:v>   175. Ángeles</c:v>
                </c:pt>
              </c:strCache>
            </c:strRef>
          </c:cat>
          <c:val>
            <c:numRef>
              <c:f>Gráfico!$C$60:$H$60</c:f>
              <c:numCache>
                <c:formatCode>#,##0.00</c:formatCode>
                <c:ptCount val="6"/>
                <c:pt idx="0">
                  <c:v>20.119213065237822</c:v>
                </c:pt>
                <c:pt idx="1">
                  <c:v>22.647287967117105</c:v>
                </c:pt>
                <c:pt idx="2">
                  <c:v>23.827320570513308</c:v>
                </c:pt>
                <c:pt idx="3">
                  <c:v>12.625603549523685</c:v>
                </c:pt>
                <c:pt idx="4">
                  <c:v>19.890352343384368</c:v>
                </c:pt>
                <c:pt idx="5">
                  <c:v>19.391884880141131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6-4D08-BED2-E83DA647AD60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Gráfico!$C$59:$H$59</c:f>
              <c:strCache>
                <c:ptCount val="6"/>
                <c:pt idx="0">
                  <c:v> 17. VILLAVERDE</c:v>
                </c:pt>
                <c:pt idx="1">
                  <c:v>   171. Villaverde Alto, C.H. Villaverde</c:v>
                </c:pt>
                <c:pt idx="2">
                  <c:v>   172. San Cristóbal</c:v>
                </c:pt>
                <c:pt idx="3">
                  <c:v>   173. Butarque</c:v>
                </c:pt>
                <c:pt idx="4">
                  <c:v>   174. Los Rosales</c:v>
                </c:pt>
                <c:pt idx="5">
                  <c:v>   175. Ángeles</c:v>
                </c:pt>
              </c:strCache>
            </c:strRef>
          </c:cat>
          <c:val>
            <c:numRef>
              <c:f>Gráfico!$C$61:$H$61</c:f>
              <c:numCache>
                <c:formatCode>#,##0.00</c:formatCode>
                <c:ptCount val="6"/>
                <c:pt idx="0">
                  <c:v>16.966172087754956</c:v>
                </c:pt>
                <c:pt idx="1">
                  <c:v>13.999408967573812</c:v>
                </c:pt>
                <c:pt idx="2">
                  <c:v>9.1144840210510267</c:v>
                </c:pt>
                <c:pt idx="3">
                  <c:v>23.776588803340729</c:v>
                </c:pt>
                <c:pt idx="4">
                  <c:v>17.216019255198233</c:v>
                </c:pt>
                <c:pt idx="5">
                  <c:v>20.478051817773011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6-4D08-BED2-E83DA647A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22970608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Gráfico!$C$64:$H$64</c:f>
              <c:numCache>
                <c:formatCode>#,##0.00</c:formatCode>
                <c:ptCount val="6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6-4D08-BED2-E83DA647AD60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Gráfico!$C$65:$H$65</c:f>
              <c:numCache>
                <c:formatCode>#,##0.00</c:formatCode>
                <c:ptCount val="6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A6-4D08-BED2-E83DA647A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2297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29706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724005134788186E-2"/>
          <c:y val="0.90145182702623139"/>
          <c:w val="0.87163029525032087"/>
          <c:h val="8.11596500216542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7</xdr:col>
      <xdr:colOff>790575</xdr:colOff>
      <xdr:row>82</xdr:row>
      <xdr:rowOff>9525</xdr:rowOff>
    </xdr:to>
    <xdr:graphicFrame macro="">
      <xdr:nvGraphicFramePr>
        <xdr:cNvPr id="1034" name="Gráfico 2">
          <a:extLst>
            <a:ext uri="{FF2B5EF4-FFF2-40B4-BE49-F238E27FC236}">
              <a16:creationId xmlns:a16="http://schemas.microsoft.com/office/drawing/2014/main" id="{6533A3EE-BC11-4456-9343-3CEB56587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8</xdr:col>
      <xdr:colOff>66675</xdr:colOff>
      <xdr:row>91</xdr:row>
      <xdr:rowOff>0</xdr:rowOff>
    </xdr:to>
    <xdr:graphicFrame macro="">
      <xdr:nvGraphicFramePr>
        <xdr:cNvPr id="2057" name="Gráfico 1">
          <a:extLst>
            <a:ext uri="{FF2B5EF4-FFF2-40B4-BE49-F238E27FC236}">
              <a16:creationId xmlns:a16="http://schemas.microsoft.com/office/drawing/2014/main" id="{1F539F39-23B8-4927-933A-C24CAE83F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showGridLines="0" tabSelected="1" workbookViewId="0">
      <selection activeCell="C9" sqref="C9:H55"/>
    </sheetView>
  </sheetViews>
  <sheetFormatPr baseColWidth="10" defaultColWidth="11.42578125" defaultRowHeight="11.25" x14ac:dyDescent="0.2"/>
  <cols>
    <col min="1" max="1" width="11.42578125" style="1"/>
    <col min="2" max="2" width="38.28515625" style="1" customWidth="1"/>
    <col min="3" max="3" width="12.28515625" style="1" customWidth="1"/>
    <col min="4" max="8" width="11.7109375" style="1" customWidth="1"/>
    <col min="9" max="16384" width="11.42578125" style="1"/>
  </cols>
  <sheetData>
    <row r="1" spans="1:8" ht="12" thickBot="1" x14ac:dyDescent="0.25"/>
    <row r="2" spans="1:8" ht="20.25" thickTop="1" thickBot="1" x14ac:dyDescent="0.25">
      <c r="A2" s="22" t="s">
        <v>4</v>
      </c>
      <c r="B2" s="3" t="s">
        <v>46</v>
      </c>
      <c r="D2" s="35" t="s">
        <v>53</v>
      </c>
      <c r="E2" s="36"/>
      <c r="F2" s="36"/>
      <c r="G2" s="36"/>
      <c r="H2" s="37"/>
    </row>
    <row r="3" spans="1:8" ht="11.25" customHeight="1" thickTop="1" thickBot="1" x14ac:dyDescent="0.25">
      <c r="A3" s="23" t="s">
        <v>5</v>
      </c>
      <c r="H3" s="2"/>
    </row>
    <row r="4" spans="1:8" ht="12.75" thickTop="1" thickBot="1" x14ac:dyDescent="0.25">
      <c r="A4" s="23" t="s">
        <v>6</v>
      </c>
      <c r="B4" s="4" t="s">
        <v>58</v>
      </c>
      <c r="H4" s="5"/>
    </row>
    <row r="5" spans="1:8" ht="11.25" customHeight="1" thickTop="1" x14ac:dyDescent="0.2">
      <c r="B5" s="6"/>
      <c r="C5" s="40" t="s">
        <v>22</v>
      </c>
      <c r="D5" s="7" t="s">
        <v>27</v>
      </c>
      <c r="E5" s="7" t="s">
        <v>28</v>
      </c>
      <c r="F5" s="7" t="s">
        <v>29</v>
      </c>
      <c r="G5" s="7" t="s">
        <v>30</v>
      </c>
      <c r="H5" s="8" t="s">
        <v>31</v>
      </c>
    </row>
    <row r="6" spans="1:8" ht="11.25" customHeight="1" x14ac:dyDescent="0.2">
      <c r="B6" s="9"/>
      <c r="C6" s="41"/>
      <c r="D6" s="45" t="s">
        <v>50</v>
      </c>
      <c r="E6" s="45" t="s">
        <v>23</v>
      </c>
      <c r="F6" s="45" t="s">
        <v>24</v>
      </c>
      <c r="G6" s="45" t="s">
        <v>25</v>
      </c>
      <c r="H6" s="43" t="s">
        <v>51</v>
      </c>
    </row>
    <row r="7" spans="1:8" ht="22.5" customHeight="1" x14ac:dyDescent="0.2">
      <c r="B7" s="10"/>
      <c r="C7" s="42"/>
      <c r="D7" s="46"/>
      <c r="E7" s="46"/>
      <c r="F7" s="46"/>
      <c r="G7" s="46"/>
      <c r="H7" s="44"/>
    </row>
    <row r="8" spans="1:8" x14ac:dyDescent="0.2">
      <c r="B8" s="11"/>
      <c r="C8" s="12"/>
      <c r="D8" s="13"/>
      <c r="E8" s="13"/>
      <c r="F8" s="13"/>
      <c r="G8" s="13"/>
      <c r="H8" s="26"/>
    </row>
    <row r="9" spans="1:8" x14ac:dyDescent="0.2">
      <c r="B9" s="33" t="s">
        <v>55</v>
      </c>
      <c r="C9" s="20">
        <v>124483</v>
      </c>
      <c r="D9" s="20">
        <v>37223</v>
      </c>
      <c r="E9" s="20">
        <v>13111</v>
      </c>
      <c r="F9" s="20">
        <v>15326</v>
      </c>
      <c r="G9" s="20">
        <v>29914</v>
      </c>
      <c r="H9" s="27">
        <v>28909</v>
      </c>
    </row>
    <row r="10" spans="1:8" x14ac:dyDescent="0.2">
      <c r="A10" s="24"/>
      <c r="B10" s="17" t="s">
        <v>7</v>
      </c>
      <c r="C10" s="21">
        <v>1047</v>
      </c>
      <c r="D10" s="21">
        <v>433</v>
      </c>
      <c r="E10" s="21">
        <v>139</v>
      </c>
      <c r="F10" s="21">
        <v>88</v>
      </c>
      <c r="G10" s="21">
        <v>220</v>
      </c>
      <c r="H10" s="28">
        <v>167</v>
      </c>
    </row>
    <row r="11" spans="1:8" x14ac:dyDescent="0.2">
      <c r="B11" s="17" t="s">
        <v>8</v>
      </c>
      <c r="C11" s="21">
        <v>6802</v>
      </c>
      <c r="D11" s="21">
        <v>2468</v>
      </c>
      <c r="E11" s="21">
        <v>863</v>
      </c>
      <c r="F11" s="21">
        <v>530</v>
      </c>
      <c r="G11" s="21">
        <v>1629</v>
      </c>
      <c r="H11" s="28">
        <v>1312</v>
      </c>
    </row>
    <row r="12" spans="1:8" x14ac:dyDescent="0.2">
      <c r="B12" s="17" t="s">
        <v>9</v>
      </c>
      <c r="C12" s="21">
        <v>17196</v>
      </c>
      <c r="D12" s="21">
        <v>5529</v>
      </c>
      <c r="E12" s="21">
        <v>2122</v>
      </c>
      <c r="F12" s="21">
        <v>1317</v>
      </c>
      <c r="G12" s="21">
        <v>4101</v>
      </c>
      <c r="H12" s="28">
        <v>4127</v>
      </c>
    </row>
    <row r="13" spans="1:8" x14ac:dyDescent="0.2">
      <c r="B13" s="17" t="s">
        <v>10</v>
      </c>
      <c r="C13" s="21">
        <v>41842</v>
      </c>
      <c r="D13" s="21">
        <v>13211</v>
      </c>
      <c r="E13" s="21">
        <v>5659</v>
      </c>
      <c r="F13" s="21">
        <v>4471</v>
      </c>
      <c r="G13" s="21">
        <v>9819</v>
      </c>
      <c r="H13" s="28">
        <v>8682</v>
      </c>
    </row>
    <row r="14" spans="1:8" x14ac:dyDescent="0.2">
      <c r="B14" s="17" t="s">
        <v>11</v>
      </c>
      <c r="C14" s="21">
        <v>7487</v>
      </c>
      <c r="D14" s="21">
        <v>2247</v>
      </c>
      <c r="E14" s="21">
        <v>512</v>
      </c>
      <c r="F14" s="21">
        <v>1111</v>
      </c>
      <c r="G14" s="21">
        <v>1930</v>
      </c>
      <c r="H14" s="28">
        <v>1687</v>
      </c>
    </row>
    <row r="15" spans="1:8" x14ac:dyDescent="0.2">
      <c r="B15" s="17" t="s">
        <v>12</v>
      </c>
      <c r="C15" s="21">
        <v>6238</v>
      </c>
      <c r="D15" s="21">
        <v>1745</v>
      </c>
      <c r="E15" s="21">
        <v>390</v>
      </c>
      <c r="F15" s="21">
        <v>1104</v>
      </c>
      <c r="G15" s="21">
        <v>1500</v>
      </c>
      <c r="H15" s="28">
        <v>1499</v>
      </c>
    </row>
    <row r="16" spans="1:8" x14ac:dyDescent="0.2">
      <c r="B16" s="17" t="s">
        <v>13</v>
      </c>
      <c r="C16" s="21">
        <v>20752</v>
      </c>
      <c r="D16" s="21">
        <v>5815</v>
      </c>
      <c r="E16" s="21">
        <v>2040</v>
      </c>
      <c r="F16" s="21">
        <v>2698</v>
      </c>
      <c r="G16" s="21">
        <v>5105</v>
      </c>
      <c r="H16" s="28">
        <v>5094</v>
      </c>
    </row>
    <row r="17" spans="1:8" x14ac:dyDescent="0.2">
      <c r="B17" s="17" t="s">
        <v>14</v>
      </c>
      <c r="C17" s="21">
        <v>1999</v>
      </c>
      <c r="D17" s="21">
        <v>564</v>
      </c>
      <c r="E17" s="21">
        <v>191</v>
      </c>
      <c r="F17" s="21">
        <v>363</v>
      </c>
      <c r="G17" s="21">
        <v>460</v>
      </c>
      <c r="H17" s="28">
        <v>421</v>
      </c>
    </row>
    <row r="18" spans="1:8" x14ac:dyDescent="0.2">
      <c r="B18" s="17" t="s">
        <v>42</v>
      </c>
      <c r="C18" s="21">
        <v>4186</v>
      </c>
      <c r="D18" s="21">
        <v>1034</v>
      </c>
      <c r="E18" s="21">
        <v>192</v>
      </c>
      <c r="F18" s="21">
        <v>751</v>
      </c>
      <c r="G18" s="21">
        <v>1053</v>
      </c>
      <c r="H18" s="28">
        <v>1156</v>
      </c>
    </row>
    <row r="19" spans="1:8" x14ac:dyDescent="0.2">
      <c r="B19" s="17" t="s">
        <v>16</v>
      </c>
      <c r="C19" s="21">
        <v>1177</v>
      </c>
      <c r="D19" s="21">
        <v>254</v>
      </c>
      <c r="E19" s="21">
        <v>49</v>
      </c>
      <c r="F19" s="21">
        <v>232</v>
      </c>
      <c r="G19" s="21">
        <v>311</v>
      </c>
      <c r="H19" s="28">
        <v>331</v>
      </c>
    </row>
    <row r="20" spans="1:8" x14ac:dyDescent="0.2">
      <c r="B20" s="17" t="s">
        <v>17</v>
      </c>
      <c r="C20" s="21">
        <v>12170</v>
      </c>
      <c r="D20" s="21">
        <v>3031</v>
      </c>
      <c r="E20" s="21">
        <v>786</v>
      </c>
      <c r="F20" s="21">
        <v>2013</v>
      </c>
      <c r="G20" s="21">
        <v>2922</v>
      </c>
      <c r="H20" s="28">
        <v>3418</v>
      </c>
    </row>
    <row r="21" spans="1:8" x14ac:dyDescent="0.2">
      <c r="B21" s="17" t="s">
        <v>43</v>
      </c>
      <c r="C21" s="21">
        <v>707</v>
      </c>
      <c r="D21" s="21">
        <v>189</v>
      </c>
      <c r="E21" s="21">
        <v>52</v>
      </c>
      <c r="F21" s="21">
        <v>151</v>
      </c>
      <c r="G21" s="21">
        <v>149</v>
      </c>
      <c r="H21" s="28">
        <v>166</v>
      </c>
    </row>
    <row r="22" spans="1:8" x14ac:dyDescent="0.2">
      <c r="B22" s="17" t="s">
        <v>44</v>
      </c>
      <c r="C22" s="21">
        <v>2880</v>
      </c>
      <c r="D22" s="21">
        <v>703</v>
      </c>
      <c r="E22" s="21">
        <v>116</v>
      </c>
      <c r="F22" s="21">
        <v>497</v>
      </c>
      <c r="G22" s="21">
        <v>715</v>
      </c>
      <c r="H22" s="28">
        <v>849</v>
      </c>
    </row>
    <row r="23" spans="1:8" x14ac:dyDescent="0.2">
      <c r="B23" s="17" t="s">
        <v>45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8">
        <v>0</v>
      </c>
    </row>
    <row r="24" spans="1:8" x14ac:dyDescent="0.2">
      <c r="B24" s="17"/>
      <c r="C24" s="21"/>
      <c r="D24" s="21"/>
      <c r="E24" s="21"/>
      <c r="F24" s="21"/>
      <c r="G24" s="21"/>
      <c r="H24" s="28"/>
    </row>
    <row r="25" spans="1:8" s="24" customFormat="1" x14ac:dyDescent="0.2">
      <c r="A25" s="1"/>
      <c r="B25" s="34" t="s">
        <v>56</v>
      </c>
      <c r="C25" s="20">
        <v>58429</v>
      </c>
      <c r="D25" s="20">
        <v>17516</v>
      </c>
      <c r="E25" s="20">
        <v>6446</v>
      </c>
      <c r="F25" s="20">
        <v>7191</v>
      </c>
      <c r="G25" s="20">
        <v>14051</v>
      </c>
      <c r="H25" s="27">
        <v>13225</v>
      </c>
    </row>
    <row r="26" spans="1:8" x14ac:dyDescent="0.2">
      <c r="B26" s="17" t="s">
        <v>7</v>
      </c>
      <c r="C26" s="21">
        <v>426</v>
      </c>
      <c r="D26" s="21">
        <v>180</v>
      </c>
      <c r="E26" s="21">
        <v>59</v>
      </c>
      <c r="F26" s="21">
        <v>46</v>
      </c>
      <c r="G26" s="21">
        <v>81</v>
      </c>
      <c r="H26" s="28">
        <v>60</v>
      </c>
    </row>
    <row r="27" spans="1:8" x14ac:dyDescent="0.2">
      <c r="B27" s="17" t="s">
        <v>8</v>
      </c>
      <c r="C27" s="21">
        <v>2573</v>
      </c>
      <c r="D27" s="21">
        <v>946</v>
      </c>
      <c r="E27" s="21">
        <v>356</v>
      </c>
      <c r="F27" s="21">
        <v>218</v>
      </c>
      <c r="G27" s="21">
        <v>609</v>
      </c>
      <c r="H27" s="28">
        <v>444</v>
      </c>
    </row>
    <row r="28" spans="1:8" x14ac:dyDescent="0.2">
      <c r="B28" s="17" t="s">
        <v>9</v>
      </c>
      <c r="C28" s="21">
        <v>7455</v>
      </c>
      <c r="D28" s="21">
        <v>2485</v>
      </c>
      <c r="E28" s="21">
        <v>1036</v>
      </c>
      <c r="F28" s="21">
        <v>589</v>
      </c>
      <c r="G28" s="21">
        <v>1763</v>
      </c>
      <c r="H28" s="28">
        <v>1582</v>
      </c>
    </row>
    <row r="29" spans="1:8" x14ac:dyDescent="0.2">
      <c r="B29" s="17" t="s">
        <v>10</v>
      </c>
      <c r="C29" s="21">
        <v>20617</v>
      </c>
      <c r="D29" s="21">
        <v>6541</v>
      </c>
      <c r="E29" s="21">
        <v>2828</v>
      </c>
      <c r="F29" s="21">
        <v>2286</v>
      </c>
      <c r="G29" s="21">
        <v>4860</v>
      </c>
      <c r="H29" s="28">
        <v>4102</v>
      </c>
    </row>
    <row r="30" spans="1:8" x14ac:dyDescent="0.2">
      <c r="B30" s="17" t="s">
        <v>11</v>
      </c>
      <c r="C30" s="21">
        <v>3986</v>
      </c>
      <c r="D30" s="21">
        <v>1162</v>
      </c>
      <c r="E30" s="21">
        <v>302</v>
      </c>
      <c r="F30" s="21">
        <v>583</v>
      </c>
      <c r="G30" s="21">
        <v>1036</v>
      </c>
      <c r="H30" s="28">
        <v>903</v>
      </c>
    </row>
    <row r="31" spans="1:8" x14ac:dyDescent="0.2">
      <c r="B31" s="17" t="s">
        <v>12</v>
      </c>
      <c r="C31" s="21">
        <v>3599</v>
      </c>
      <c r="D31" s="21">
        <v>1013</v>
      </c>
      <c r="E31" s="21">
        <v>214</v>
      </c>
      <c r="F31" s="21">
        <v>607</v>
      </c>
      <c r="G31" s="21">
        <v>881</v>
      </c>
      <c r="H31" s="28">
        <v>884</v>
      </c>
    </row>
    <row r="32" spans="1:8" x14ac:dyDescent="0.2">
      <c r="B32" s="17" t="s">
        <v>13</v>
      </c>
      <c r="C32" s="21">
        <v>10166</v>
      </c>
      <c r="D32" s="21">
        <v>2841</v>
      </c>
      <c r="E32" s="21">
        <v>1041</v>
      </c>
      <c r="F32" s="21">
        <v>1274</v>
      </c>
      <c r="G32" s="21">
        <v>2484</v>
      </c>
      <c r="H32" s="28">
        <v>2526</v>
      </c>
    </row>
    <row r="33" spans="2:9" x14ac:dyDescent="0.2">
      <c r="B33" s="17" t="s">
        <v>14</v>
      </c>
      <c r="C33" s="21">
        <v>791</v>
      </c>
      <c r="D33" s="21">
        <v>216</v>
      </c>
      <c r="E33" s="21">
        <v>90</v>
      </c>
      <c r="F33" s="21">
        <v>143</v>
      </c>
      <c r="G33" s="21">
        <v>165</v>
      </c>
      <c r="H33" s="28">
        <v>177</v>
      </c>
    </row>
    <row r="34" spans="2:9" x14ac:dyDescent="0.2">
      <c r="B34" s="17" t="s">
        <v>42</v>
      </c>
      <c r="C34" s="21">
        <v>1307</v>
      </c>
      <c r="D34" s="21">
        <v>343</v>
      </c>
      <c r="E34" s="21">
        <v>68</v>
      </c>
      <c r="F34" s="21">
        <v>208</v>
      </c>
      <c r="G34" s="21">
        <v>320</v>
      </c>
      <c r="H34" s="28">
        <v>368</v>
      </c>
    </row>
    <row r="35" spans="2:9" x14ac:dyDescent="0.2">
      <c r="B35" s="17" t="s">
        <v>16</v>
      </c>
      <c r="C35" s="21">
        <v>857</v>
      </c>
      <c r="D35" s="21">
        <v>184</v>
      </c>
      <c r="E35" s="21">
        <v>33</v>
      </c>
      <c r="F35" s="21">
        <v>166</v>
      </c>
      <c r="G35" s="21">
        <v>220</v>
      </c>
      <c r="H35" s="28">
        <v>254</v>
      </c>
    </row>
    <row r="36" spans="2:9" x14ac:dyDescent="0.2">
      <c r="B36" s="17" t="s">
        <v>17</v>
      </c>
      <c r="C36" s="21">
        <v>5090</v>
      </c>
      <c r="D36" s="21">
        <v>1231</v>
      </c>
      <c r="E36" s="21">
        <v>338</v>
      </c>
      <c r="F36" s="21">
        <v>798</v>
      </c>
      <c r="G36" s="21">
        <v>1230</v>
      </c>
      <c r="H36" s="28">
        <v>1493</v>
      </c>
    </row>
    <row r="37" spans="2:9" x14ac:dyDescent="0.2">
      <c r="B37" s="17" t="s">
        <v>43</v>
      </c>
      <c r="C37" s="21">
        <v>327</v>
      </c>
      <c r="D37" s="21">
        <v>81</v>
      </c>
      <c r="E37" s="21">
        <v>30</v>
      </c>
      <c r="F37" s="21">
        <v>68</v>
      </c>
      <c r="G37" s="21">
        <v>74</v>
      </c>
      <c r="H37" s="28">
        <v>74</v>
      </c>
    </row>
    <row r="38" spans="2:9" x14ac:dyDescent="0.2">
      <c r="B38" s="17" t="s">
        <v>44</v>
      </c>
      <c r="C38" s="21">
        <v>1235</v>
      </c>
      <c r="D38" s="21">
        <v>293</v>
      </c>
      <c r="E38" s="21">
        <v>51</v>
      </c>
      <c r="F38" s="21">
        <v>205</v>
      </c>
      <c r="G38" s="21">
        <v>328</v>
      </c>
      <c r="H38" s="28">
        <v>358</v>
      </c>
    </row>
    <row r="39" spans="2:9" x14ac:dyDescent="0.2">
      <c r="B39" s="17" t="s">
        <v>45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8">
        <v>0</v>
      </c>
    </row>
    <row r="40" spans="2:9" x14ac:dyDescent="0.2">
      <c r="B40" s="17"/>
      <c r="C40" s="21"/>
      <c r="D40" s="21"/>
      <c r="E40" s="21"/>
      <c r="F40" s="21"/>
      <c r="G40" s="21"/>
      <c r="H40" s="28"/>
    </row>
    <row r="41" spans="2:9" x14ac:dyDescent="0.2">
      <c r="B41" s="34" t="s">
        <v>57</v>
      </c>
      <c r="C41" s="20">
        <v>66054</v>
      </c>
      <c r="D41" s="20">
        <v>19707</v>
      </c>
      <c r="E41" s="20">
        <v>6665</v>
      </c>
      <c r="F41" s="20">
        <v>8135</v>
      </c>
      <c r="G41" s="20">
        <v>15863</v>
      </c>
      <c r="H41" s="27">
        <v>15684</v>
      </c>
    </row>
    <row r="42" spans="2:9" x14ac:dyDescent="0.2">
      <c r="B42" s="17" t="s">
        <v>7</v>
      </c>
      <c r="C42" s="21">
        <v>621</v>
      </c>
      <c r="D42" s="21">
        <v>253</v>
      </c>
      <c r="E42" s="21">
        <v>80</v>
      </c>
      <c r="F42" s="21">
        <v>42</v>
      </c>
      <c r="G42" s="21">
        <v>139</v>
      </c>
      <c r="H42" s="28">
        <v>107</v>
      </c>
    </row>
    <row r="43" spans="2:9" x14ac:dyDescent="0.2">
      <c r="B43" s="17" t="s">
        <v>8</v>
      </c>
      <c r="C43" s="21">
        <v>4229</v>
      </c>
      <c r="D43" s="21">
        <v>1522</v>
      </c>
      <c r="E43" s="21">
        <v>507</v>
      </c>
      <c r="F43" s="21">
        <v>312</v>
      </c>
      <c r="G43" s="21">
        <v>1020</v>
      </c>
      <c r="H43" s="28">
        <v>868</v>
      </c>
    </row>
    <row r="44" spans="2:9" x14ac:dyDescent="0.2">
      <c r="B44" s="17" t="s">
        <v>9</v>
      </c>
      <c r="C44" s="21">
        <v>9741</v>
      </c>
      <c r="D44" s="21">
        <v>3044</v>
      </c>
      <c r="E44" s="21">
        <v>1086</v>
      </c>
      <c r="F44" s="21">
        <v>728</v>
      </c>
      <c r="G44" s="21">
        <v>2338</v>
      </c>
      <c r="H44" s="28">
        <v>2545</v>
      </c>
      <c r="I44" s="16"/>
    </row>
    <row r="45" spans="2:9" x14ac:dyDescent="0.2">
      <c r="B45" s="17" t="s">
        <v>10</v>
      </c>
      <c r="C45" s="21">
        <v>21225</v>
      </c>
      <c r="D45" s="21">
        <v>6670</v>
      </c>
      <c r="E45" s="21">
        <v>2831</v>
      </c>
      <c r="F45" s="21">
        <v>2185</v>
      </c>
      <c r="G45" s="21">
        <v>4959</v>
      </c>
      <c r="H45" s="28">
        <v>4580</v>
      </c>
      <c r="I45" s="16"/>
    </row>
    <row r="46" spans="2:9" x14ac:dyDescent="0.2">
      <c r="B46" s="17" t="s">
        <v>11</v>
      </c>
      <c r="C46" s="21">
        <v>3501</v>
      </c>
      <c r="D46" s="21">
        <v>1085</v>
      </c>
      <c r="E46" s="21">
        <v>210</v>
      </c>
      <c r="F46" s="21">
        <v>528</v>
      </c>
      <c r="G46" s="21">
        <v>894</v>
      </c>
      <c r="H46" s="28">
        <v>784</v>
      </c>
    </row>
    <row r="47" spans="2:9" x14ac:dyDescent="0.2">
      <c r="B47" s="17" t="s">
        <v>12</v>
      </c>
      <c r="C47" s="21">
        <v>2639</v>
      </c>
      <c r="D47" s="21">
        <v>732</v>
      </c>
      <c r="E47" s="21">
        <v>176</v>
      </c>
      <c r="F47" s="21">
        <v>497</v>
      </c>
      <c r="G47" s="21">
        <v>619</v>
      </c>
      <c r="H47" s="28">
        <v>615</v>
      </c>
    </row>
    <row r="48" spans="2:9" x14ac:dyDescent="0.2">
      <c r="B48" s="17" t="s">
        <v>13</v>
      </c>
      <c r="C48" s="21">
        <v>10586</v>
      </c>
      <c r="D48" s="21">
        <v>2974</v>
      </c>
      <c r="E48" s="21">
        <v>999</v>
      </c>
      <c r="F48" s="21">
        <v>1424</v>
      </c>
      <c r="G48" s="21">
        <v>2621</v>
      </c>
      <c r="H48" s="28">
        <v>2568</v>
      </c>
    </row>
    <row r="49" spans="2:8" x14ac:dyDescent="0.2">
      <c r="B49" s="17" t="s">
        <v>14</v>
      </c>
      <c r="C49" s="21">
        <v>1208</v>
      </c>
      <c r="D49" s="21">
        <v>348</v>
      </c>
      <c r="E49" s="21">
        <v>101</v>
      </c>
      <c r="F49" s="21">
        <v>220</v>
      </c>
      <c r="G49" s="21">
        <v>295</v>
      </c>
      <c r="H49" s="28">
        <v>244</v>
      </c>
    </row>
    <row r="50" spans="2:8" x14ac:dyDescent="0.2">
      <c r="B50" s="17" t="s">
        <v>42</v>
      </c>
      <c r="C50" s="21">
        <v>2879</v>
      </c>
      <c r="D50" s="21">
        <v>691</v>
      </c>
      <c r="E50" s="21">
        <v>124</v>
      </c>
      <c r="F50" s="21">
        <v>543</v>
      </c>
      <c r="G50" s="21">
        <v>733</v>
      </c>
      <c r="H50" s="28">
        <v>788</v>
      </c>
    </row>
    <row r="51" spans="2:8" x14ac:dyDescent="0.2">
      <c r="B51" s="17" t="s">
        <v>16</v>
      </c>
      <c r="C51" s="21">
        <v>320</v>
      </c>
      <c r="D51" s="21">
        <v>70</v>
      </c>
      <c r="E51" s="21">
        <v>16</v>
      </c>
      <c r="F51" s="21">
        <v>66</v>
      </c>
      <c r="G51" s="21">
        <v>91</v>
      </c>
      <c r="H51" s="28">
        <v>77</v>
      </c>
    </row>
    <row r="52" spans="2:8" x14ac:dyDescent="0.2">
      <c r="B52" s="17" t="s">
        <v>17</v>
      </c>
      <c r="C52" s="21">
        <v>7080</v>
      </c>
      <c r="D52" s="21">
        <v>1800</v>
      </c>
      <c r="E52" s="21">
        <v>448</v>
      </c>
      <c r="F52" s="21">
        <v>1215</v>
      </c>
      <c r="G52" s="21">
        <v>1692</v>
      </c>
      <c r="H52" s="28">
        <v>1925</v>
      </c>
    </row>
    <row r="53" spans="2:8" x14ac:dyDescent="0.2">
      <c r="B53" s="17" t="s">
        <v>43</v>
      </c>
      <c r="C53" s="21">
        <v>380</v>
      </c>
      <c r="D53" s="21">
        <v>108</v>
      </c>
      <c r="E53" s="21">
        <v>22</v>
      </c>
      <c r="F53" s="21">
        <v>83</v>
      </c>
      <c r="G53" s="21">
        <v>75</v>
      </c>
      <c r="H53" s="28">
        <v>92</v>
      </c>
    </row>
    <row r="54" spans="2:8" x14ac:dyDescent="0.2">
      <c r="B54" s="17" t="s">
        <v>44</v>
      </c>
      <c r="C54" s="21">
        <v>1645</v>
      </c>
      <c r="D54" s="21">
        <v>410</v>
      </c>
      <c r="E54" s="21">
        <v>65</v>
      </c>
      <c r="F54" s="21">
        <v>292</v>
      </c>
      <c r="G54" s="21">
        <v>387</v>
      </c>
      <c r="H54" s="28">
        <v>491</v>
      </c>
    </row>
    <row r="55" spans="2:8" x14ac:dyDescent="0.2">
      <c r="B55" s="17" t="s">
        <v>45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8">
        <v>0</v>
      </c>
    </row>
    <row r="56" spans="2:8" x14ac:dyDescent="0.2">
      <c r="B56" s="14"/>
      <c r="C56" s="15"/>
      <c r="D56" s="15"/>
      <c r="E56" s="15"/>
      <c r="F56" s="15"/>
      <c r="G56" s="15"/>
      <c r="H56" s="25"/>
    </row>
    <row r="57" spans="2:8" x14ac:dyDescent="0.2">
      <c r="B57" s="1" t="s">
        <v>47</v>
      </c>
    </row>
    <row r="84" spans="2:12" ht="32.25" customHeight="1" x14ac:dyDescent="0.2">
      <c r="B84" s="38" t="s">
        <v>54</v>
      </c>
      <c r="C84" s="39"/>
      <c r="D84" s="39"/>
      <c r="E84" s="39"/>
      <c r="F84" s="39"/>
      <c r="G84" s="39"/>
      <c r="H84" s="39"/>
      <c r="I84" s="39"/>
      <c r="J84" s="39"/>
      <c r="K84" s="32"/>
      <c r="L84" s="32"/>
    </row>
  </sheetData>
  <mergeCells count="8">
    <mergeCell ref="D2:H2"/>
    <mergeCell ref="B84:J84"/>
    <mergeCell ref="C5:C7"/>
    <mergeCell ref="H6:H7"/>
    <mergeCell ref="D6:D7"/>
    <mergeCell ref="E6:E7"/>
    <mergeCell ref="F6:F7"/>
    <mergeCell ref="G6:G7"/>
  </mergeCells>
  <phoneticPr fontId="0" type="noConversion"/>
  <hyperlinks>
    <hyperlink ref="A3" r:id="rId1" xr:uid="{A8CD4B15-BE56-4050-8F7A-34690A15A0EB}"/>
    <hyperlink ref="A4" r:id="rId2" xr:uid="{4DD0E2A5-B7D7-4254-8F6D-1D0FC434C747}"/>
    <hyperlink ref="D2" r:id="rId3" display="Encuesta de satisfacción" xr:uid="{530F3761-E319-4D34-9E62-E093B1CFAFC1}"/>
  </hyperlinks>
  <pageMargins left="0.78740157480314965" right="0.78740157480314965" top="0.39370078740157483" bottom="0.78740157480314965" header="0" footer="0.39370078740157483"/>
  <pageSetup paperSize="9" scale="73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showGridLines="0" topLeftCell="A37" workbookViewId="0">
      <selection activeCell="G55" sqref="G55"/>
    </sheetView>
  </sheetViews>
  <sheetFormatPr baseColWidth="10" defaultColWidth="11.42578125" defaultRowHeight="11.25" x14ac:dyDescent="0.2"/>
  <cols>
    <col min="1" max="1" width="11.42578125" style="1"/>
    <col min="2" max="2" width="41.140625" style="1" customWidth="1"/>
    <col min="3" max="3" width="12.28515625" style="1" customWidth="1"/>
    <col min="4" max="4" width="10.140625" style="1" customWidth="1"/>
    <col min="5" max="7" width="11.5703125" style="1" customWidth="1"/>
    <col min="8" max="8" width="12" style="1" customWidth="1"/>
    <col min="9" max="16384" width="11.42578125" style="1"/>
  </cols>
  <sheetData>
    <row r="1" spans="1:8" ht="12" thickBot="1" x14ac:dyDescent="0.25"/>
    <row r="2" spans="1:8" ht="20.25" thickTop="1" thickBot="1" x14ac:dyDescent="0.25">
      <c r="A2" s="22" t="s">
        <v>4</v>
      </c>
      <c r="B2" s="3" t="s">
        <v>21</v>
      </c>
    </row>
    <row r="3" spans="1:8" ht="11.25" customHeight="1" thickTop="1" thickBot="1" x14ac:dyDescent="0.25">
      <c r="A3" s="23" t="s">
        <v>5</v>
      </c>
      <c r="H3" s="2"/>
    </row>
    <row r="4" spans="1:8" ht="12.75" thickTop="1" thickBot="1" x14ac:dyDescent="0.25">
      <c r="A4" s="23" t="s">
        <v>6</v>
      </c>
      <c r="B4" s="4" t="str">
        <f>D17T0524!B4</f>
        <v>D.17.5. Población de 25 y más años por Nivel de estudios y Sexo a 1 de enero de 2024</v>
      </c>
      <c r="H4" s="5"/>
    </row>
    <row r="5" spans="1:8" ht="11.25" customHeight="1" thickTop="1" x14ac:dyDescent="0.2">
      <c r="B5" s="6"/>
      <c r="C5" s="40" t="s">
        <v>22</v>
      </c>
      <c r="D5" s="7" t="s">
        <v>27</v>
      </c>
      <c r="E5" s="7" t="s">
        <v>28</v>
      </c>
      <c r="F5" s="7" t="s">
        <v>29</v>
      </c>
      <c r="G5" s="7" t="s">
        <v>30</v>
      </c>
      <c r="H5" s="8" t="s">
        <v>31</v>
      </c>
    </row>
    <row r="6" spans="1:8" ht="11.25" customHeight="1" x14ac:dyDescent="0.2">
      <c r="B6" s="9"/>
      <c r="C6" s="41"/>
      <c r="D6" s="45" t="s">
        <v>48</v>
      </c>
      <c r="E6" s="45" t="s">
        <v>23</v>
      </c>
      <c r="F6" s="45" t="s">
        <v>24</v>
      </c>
      <c r="G6" s="45" t="s">
        <v>25</v>
      </c>
      <c r="H6" s="43" t="s">
        <v>26</v>
      </c>
    </row>
    <row r="7" spans="1:8" ht="11.25" customHeight="1" x14ac:dyDescent="0.2">
      <c r="B7" s="10"/>
      <c r="C7" s="42"/>
      <c r="D7" s="46"/>
      <c r="E7" s="46"/>
      <c r="F7" s="46"/>
      <c r="G7" s="46"/>
      <c r="H7" s="44"/>
    </row>
    <row r="8" spans="1:8" x14ac:dyDescent="0.2">
      <c r="B8" s="11"/>
      <c r="C8" s="12"/>
      <c r="D8" s="13"/>
      <c r="E8" s="13"/>
      <c r="F8" s="13"/>
      <c r="G8" s="13"/>
      <c r="H8" s="26"/>
    </row>
    <row r="9" spans="1:8" x14ac:dyDescent="0.2">
      <c r="B9" s="19" t="s">
        <v>32</v>
      </c>
      <c r="C9" s="20">
        <f>D17T0524!C9</f>
        <v>124483</v>
      </c>
      <c r="D9" s="20">
        <f>D17T0524!D9</f>
        <v>37223</v>
      </c>
      <c r="E9" s="20">
        <f>D17T0524!E9</f>
        <v>13111</v>
      </c>
      <c r="F9" s="20">
        <f>D17T0524!F9</f>
        <v>15326</v>
      </c>
      <c r="G9" s="20">
        <f>D17T0524!G9</f>
        <v>29914</v>
      </c>
      <c r="H9" s="27">
        <f>D17T0524!H9</f>
        <v>28909</v>
      </c>
    </row>
    <row r="10" spans="1:8" x14ac:dyDescent="0.2">
      <c r="A10" s="24"/>
      <c r="B10" s="17" t="s">
        <v>7</v>
      </c>
      <c r="C10" s="21">
        <f>D17T0524!C10</f>
        <v>1047</v>
      </c>
      <c r="D10" s="21">
        <f>D17T0524!D10</f>
        <v>433</v>
      </c>
      <c r="E10" s="21">
        <f>D17T0524!E10</f>
        <v>139</v>
      </c>
      <c r="F10" s="21">
        <f>D17T0524!F10</f>
        <v>88</v>
      </c>
      <c r="G10" s="21">
        <f>D17T0524!G10</f>
        <v>220</v>
      </c>
      <c r="H10" s="28">
        <f>D17T0524!H10</f>
        <v>167</v>
      </c>
    </row>
    <row r="11" spans="1:8" x14ac:dyDescent="0.2">
      <c r="B11" s="17" t="s">
        <v>8</v>
      </c>
      <c r="C11" s="21">
        <f>D17T0524!C11</f>
        <v>6802</v>
      </c>
      <c r="D11" s="21">
        <f>D17T0524!D11</f>
        <v>2468</v>
      </c>
      <c r="E11" s="21">
        <f>D17T0524!E11</f>
        <v>863</v>
      </c>
      <c r="F11" s="21">
        <f>D17T0524!F11</f>
        <v>530</v>
      </c>
      <c r="G11" s="21">
        <f>D17T0524!G11</f>
        <v>1629</v>
      </c>
      <c r="H11" s="28">
        <f>D17T0524!H11</f>
        <v>1312</v>
      </c>
    </row>
    <row r="12" spans="1:8" x14ac:dyDescent="0.2">
      <c r="B12" s="17" t="s">
        <v>9</v>
      </c>
      <c r="C12" s="21">
        <f>D17T0524!C12</f>
        <v>17196</v>
      </c>
      <c r="D12" s="21">
        <f>D17T0524!D12</f>
        <v>5529</v>
      </c>
      <c r="E12" s="21">
        <f>D17T0524!E12</f>
        <v>2122</v>
      </c>
      <c r="F12" s="21">
        <f>D17T0524!F12</f>
        <v>1317</v>
      </c>
      <c r="G12" s="21">
        <f>D17T0524!G12</f>
        <v>4101</v>
      </c>
      <c r="H12" s="28">
        <f>D17T0524!H12</f>
        <v>4127</v>
      </c>
    </row>
    <row r="13" spans="1:8" x14ac:dyDescent="0.2">
      <c r="B13" s="17" t="s">
        <v>10</v>
      </c>
      <c r="C13" s="21">
        <f>D17T0524!C13</f>
        <v>41842</v>
      </c>
      <c r="D13" s="21">
        <f>D17T0524!D13</f>
        <v>13211</v>
      </c>
      <c r="E13" s="21">
        <f>D17T0524!E13</f>
        <v>5659</v>
      </c>
      <c r="F13" s="21">
        <f>D17T0524!F13</f>
        <v>4471</v>
      </c>
      <c r="G13" s="21">
        <f>D17T0524!G13</f>
        <v>9819</v>
      </c>
      <c r="H13" s="28">
        <f>D17T0524!H13</f>
        <v>8682</v>
      </c>
    </row>
    <row r="14" spans="1:8" x14ac:dyDescent="0.2">
      <c r="B14" s="17" t="s">
        <v>11</v>
      </c>
      <c r="C14" s="21">
        <f>D17T0524!C14</f>
        <v>7487</v>
      </c>
      <c r="D14" s="21">
        <f>D17T0524!D14</f>
        <v>2247</v>
      </c>
      <c r="E14" s="21">
        <f>D17T0524!E14</f>
        <v>512</v>
      </c>
      <c r="F14" s="21">
        <f>D17T0524!F14</f>
        <v>1111</v>
      </c>
      <c r="G14" s="21">
        <f>D17T0524!G14</f>
        <v>1930</v>
      </c>
      <c r="H14" s="28">
        <f>D17T0524!H14</f>
        <v>1687</v>
      </c>
    </row>
    <row r="15" spans="1:8" x14ac:dyDescent="0.2">
      <c r="B15" s="17" t="s">
        <v>12</v>
      </c>
      <c r="C15" s="21">
        <f>D17T0524!C15</f>
        <v>6238</v>
      </c>
      <c r="D15" s="21">
        <f>D17T0524!D15</f>
        <v>1745</v>
      </c>
      <c r="E15" s="21">
        <f>D17T0524!E15</f>
        <v>390</v>
      </c>
      <c r="F15" s="21">
        <f>D17T0524!F15</f>
        <v>1104</v>
      </c>
      <c r="G15" s="21">
        <f>D17T0524!G15</f>
        <v>1500</v>
      </c>
      <c r="H15" s="28">
        <f>D17T0524!H15</f>
        <v>1499</v>
      </c>
    </row>
    <row r="16" spans="1:8" x14ac:dyDescent="0.2">
      <c r="B16" s="17" t="s">
        <v>13</v>
      </c>
      <c r="C16" s="21">
        <f>D17T0524!C16</f>
        <v>20752</v>
      </c>
      <c r="D16" s="21">
        <f>D17T0524!D16</f>
        <v>5815</v>
      </c>
      <c r="E16" s="21">
        <f>D17T0524!E16</f>
        <v>2040</v>
      </c>
      <c r="F16" s="21">
        <f>D17T0524!F16</f>
        <v>2698</v>
      </c>
      <c r="G16" s="21">
        <f>D17T0524!G16</f>
        <v>5105</v>
      </c>
      <c r="H16" s="28">
        <f>D17T0524!H16</f>
        <v>5094</v>
      </c>
    </row>
    <row r="17" spans="2:8" x14ac:dyDescent="0.2">
      <c r="B17" s="17" t="s">
        <v>14</v>
      </c>
      <c r="C17" s="21">
        <f>D17T0524!C17</f>
        <v>1999</v>
      </c>
      <c r="D17" s="21">
        <f>D17T0524!D17</f>
        <v>564</v>
      </c>
      <c r="E17" s="21">
        <f>D17T0524!E17</f>
        <v>191</v>
      </c>
      <c r="F17" s="21">
        <f>D17T0524!F17</f>
        <v>363</v>
      </c>
      <c r="G17" s="21">
        <f>D17T0524!G17</f>
        <v>460</v>
      </c>
      <c r="H17" s="28">
        <f>D17T0524!H17</f>
        <v>421</v>
      </c>
    </row>
    <row r="18" spans="2:8" x14ac:dyDescent="0.2">
      <c r="B18" s="17" t="s">
        <v>15</v>
      </c>
      <c r="C18" s="21">
        <f>D17T0524!C18</f>
        <v>4186</v>
      </c>
      <c r="D18" s="21">
        <f>D17T0524!D18</f>
        <v>1034</v>
      </c>
      <c r="E18" s="21">
        <f>D17T0524!E18</f>
        <v>192</v>
      </c>
      <c r="F18" s="21">
        <f>D17T0524!F18</f>
        <v>751</v>
      </c>
      <c r="G18" s="21">
        <f>D17T0524!G18</f>
        <v>1053</v>
      </c>
      <c r="H18" s="28">
        <f>D17T0524!H18</f>
        <v>1156</v>
      </c>
    </row>
    <row r="19" spans="2:8" x14ac:dyDescent="0.2">
      <c r="B19" s="17" t="s">
        <v>16</v>
      </c>
      <c r="C19" s="21">
        <f>D17T0524!C19</f>
        <v>1177</v>
      </c>
      <c r="D19" s="21">
        <f>D17T0524!D19</f>
        <v>254</v>
      </c>
      <c r="E19" s="21">
        <f>D17T0524!E19</f>
        <v>49</v>
      </c>
      <c r="F19" s="21">
        <f>D17T0524!F19</f>
        <v>232</v>
      </c>
      <c r="G19" s="21">
        <f>D17T0524!G19</f>
        <v>311</v>
      </c>
      <c r="H19" s="28">
        <f>D17T0524!H19</f>
        <v>331</v>
      </c>
    </row>
    <row r="20" spans="2:8" x14ac:dyDescent="0.2">
      <c r="B20" s="17" t="s">
        <v>17</v>
      </c>
      <c r="C20" s="21">
        <f>D17T0524!C20</f>
        <v>12170</v>
      </c>
      <c r="D20" s="21">
        <f>D17T0524!D20</f>
        <v>3031</v>
      </c>
      <c r="E20" s="21">
        <f>D17T0524!E20</f>
        <v>786</v>
      </c>
      <c r="F20" s="21">
        <f>D17T0524!F20</f>
        <v>2013</v>
      </c>
      <c r="G20" s="21">
        <f>D17T0524!G20</f>
        <v>2922</v>
      </c>
      <c r="H20" s="28">
        <f>D17T0524!H20</f>
        <v>3418</v>
      </c>
    </row>
    <row r="21" spans="2:8" x14ac:dyDescent="0.2">
      <c r="B21" s="17" t="s">
        <v>18</v>
      </c>
      <c r="C21" s="21">
        <f>D17T0524!C21</f>
        <v>707</v>
      </c>
      <c r="D21" s="21">
        <f>D17T0524!D21</f>
        <v>189</v>
      </c>
      <c r="E21" s="21">
        <f>D17T0524!E21</f>
        <v>52</v>
      </c>
      <c r="F21" s="21">
        <f>D17T0524!F21</f>
        <v>151</v>
      </c>
      <c r="G21" s="21">
        <f>D17T0524!G21</f>
        <v>149</v>
      </c>
      <c r="H21" s="28">
        <f>D17T0524!H21</f>
        <v>166</v>
      </c>
    </row>
    <row r="22" spans="2:8" x14ac:dyDescent="0.2">
      <c r="B22" s="17" t="s">
        <v>19</v>
      </c>
      <c r="C22" s="21">
        <f>D17T0524!C22</f>
        <v>2880</v>
      </c>
      <c r="D22" s="21">
        <f>D17T0524!D22</f>
        <v>703</v>
      </c>
      <c r="E22" s="21">
        <f>D17T0524!E22</f>
        <v>116</v>
      </c>
      <c r="F22" s="21">
        <f>D17T0524!F22</f>
        <v>497</v>
      </c>
      <c r="G22" s="21">
        <f>D17T0524!G22</f>
        <v>715</v>
      </c>
      <c r="H22" s="28">
        <f>D17T0524!H22</f>
        <v>849</v>
      </c>
    </row>
    <row r="23" spans="2:8" x14ac:dyDescent="0.2">
      <c r="B23" s="17" t="s">
        <v>20</v>
      </c>
      <c r="C23" s="21">
        <f>D17T0524!C23</f>
        <v>0</v>
      </c>
      <c r="D23" s="21">
        <f>D17T0524!D23</f>
        <v>0</v>
      </c>
      <c r="E23" s="21">
        <f>D17T0524!E23</f>
        <v>0</v>
      </c>
      <c r="F23" s="21">
        <f>D17T0524!F23</f>
        <v>0</v>
      </c>
      <c r="G23" s="21">
        <f>D17T0524!G23</f>
        <v>0</v>
      </c>
      <c r="H23" s="28">
        <f>D17T0524!H23</f>
        <v>0</v>
      </c>
    </row>
    <row r="24" spans="2:8" x14ac:dyDescent="0.2">
      <c r="B24" s="17"/>
      <c r="C24" s="21"/>
      <c r="D24" s="21"/>
      <c r="E24" s="21"/>
      <c r="F24" s="21"/>
      <c r="G24" s="21"/>
      <c r="H24" s="28"/>
    </row>
    <row r="25" spans="2:8" s="24" customFormat="1" x14ac:dyDescent="0.2">
      <c r="B25" s="18" t="s">
        <v>2</v>
      </c>
      <c r="C25" s="20">
        <f>D17T0524!C25</f>
        <v>58429</v>
      </c>
      <c r="D25" s="20">
        <f>D17T0524!D25</f>
        <v>17516</v>
      </c>
      <c r="E25" s="20">
        <f>D17T0524!E25</f>
        <v>6446</v>
      </c>
      <c r="F25" s="20">
        <f>D17T0524!F25</f>
        <v>7191</v>
      </c>
      <c r="G25" s="20">
        <f>D17T0524!G25</f>
        <v>14051</v>
      </c>
      <c r="H25" s="27">
        <f>D17T0524!H25</f>
        <v>13225</v>
      </c>
    </row>
    <row r="26" spans="2:8" x14ac:dyDescent="0.2">
      <c r="B26" s="17" t="s">
        <v>7</v>
      </c>
      <c r="C26" s="21">
        <f>D17T0524!C26</f>
        <v>426</v>
      </c>
      <c r="D26" s="21">
        <f>D17T0524!D26</f>
        <v>180</v>
      </c>
      <c r="E26" s="21">
        <f>D17T0524!E26</f>
        <v>59</v>
      </c>
      <c r="F26" s="21">
        <f>D17T0524!F26</f>
        <v>46</v>
      </c>
      <c r="G26" s="21">
        <f>D17T0524!G26</f>
        <v>81</v>
      </c>
      <c r="H26" s="28">
        <f>D17T0524!H26</f>
        <v>60</v>
      </c>
    </row>
    <row r="27" spans="2:8" x14ac:dyDescent="0.2">
      <c r="B27" s="17" t="s">
        <v>8</v>
      </c>
      <c r="C27" s="21">
        <f>D17T0524!C27</f>
        <v>2573</v>
      </c>
      <c r="D27" s="21">
        <f>D17T0524!D27</f>
        <v>946</v>
      </c>
      <c r="E27" s="21">
        <f>D17T0524!E27</f>
        <v>356</v>
      </c>
      <c r="F27" s="21">
        <f>D17T0524!F27</f>
        <v>218</v>
      </c>
      <c r="G27" s="21">
        <f>D17T0524!G27</f>
        <v>609</v>
      </c>
      <c r="H27" s="28">
        <f>D17T0524!H27</f>
        <v>444</v>
      </c>
    </row>
    <row r="28" spans="2:8" x14ac:dyDescent="0.2">
      <c r="B28" s="17" t="s">
        <v>9</v>
      </c>
      <c r="C28" s="21">
        <f>D17T0524!C28</f>
        <v>7455</v>
      </c>
      <c r="D28" s="21">
        <f>D17T0524!D28</f>
        <v>2485</v>
      </c>
      <c r="E28" s="21">
        <f>D17T0524!E28</f>
        <v>1036</v>
      </c>
      <c r="F28" s="21">
        <f>D17T0524!F28</f>
        <v>589</v>
      </c>
      <c r="G28" s="21">
        <f>D17T0524!G28</f>
        <v>1763</v>
      </c>
      <c r="H28" s="28">
        <f>D17T0524!H28</f>
        <v>1582</v>
      </c>
    </row>
    <row r="29" spans="2:8" x14ac:dyDescent="0.2">
      <c r="B29" s="17" t="s">
        <v>10</v>
      </c>
      <c r="C29" s="21">
        <f>D17T0524!C29</f>
        <v>20617</v>
      </c>
      <c r="D29" s="21">
        <f>D17T0524!D29</f>
        <v>6541</v>
      </c>
      <c r="E29" s="21">
        <f>D17T0524!E29</f>
        <v>2828</v>
      </c>
      <c r="F29" s="21">
        <f>D17T0524!F29</f>
        <v>2286</v>
      </c>
      <c r="G29" s="21">
        <f>D17T0524!G29</f>
        <v>4860</v>
      </c>
      <c r="H29" s="28">
        <f>D17T0524!H29</f>
        <v>4102</v>
      </c>
    </row>
    <row r="30" spans="2:8" x14ac:dyDescent="0.2">
      <c r="B30" s="17" t="s">
        <v>11</v>
      </c>
      <c r="C30" s="21">
        <f>D17T0524!C30</f>
        <v>3986</v>
      </c>
      <c r="D30" s="21">
        <f>D17T0524!D30</f>
        <v>1162</v>
      </c>
      <c r="E30" s="21">
        <f>D17T0524!E30</f>
        <v>302</v>
      </c>
      <c r="F30" s="21">
        <f>D17T0524!F30</f>
        <v>583</v>
      </c>
      <c r="G30" s="21">
        <f>D17T0524!G30</f>
        <v>1036</v>
      </c>
      <c r="H30" s="28">
        <f>D17T0524!H30</f>
        <v>903</v>
      </c>
    </row>
    <row r="31" spans="2:8" x14ac:dyDescent="0.2">
      <c r="B31" s="17" t="s">
        <v>12</v>
      </c>
      <c r="C31" s="21">
        <f>D17T0524!C31</f>
        <v>3599</v>
      </c>
      <c r="D31" s="21">
        <f>D17T0524!D31</f>
        <v>1013</v>
      </c>
      <c r="E31" s="21">
        <f>D17T0524!E31</f>
        <v>214</v>
      </c>
      <c r="F31" s="21">
        <f>D17T0524!F31</f>
        <v>607</v>
      </c>
      <c r="G31" s="21">
        <f>D17T0524!G31</f>
        <v>881</v>
      </c>
      <c r="H31" s="28">
        <f>D17T0524!H31</f>
        <v>884</v>
      </c>
    </row>
    <row r="32" spans="2:8" x14ac:dyDescent="0.2">
      <c r="B32" s="17" t="s">
        <v>13</v>
      </c>
      <c r="C32" s="21">
        <f>D17T0524!C32</f>
        <v>10166</v>
      </c>
      <c r="D32" s="21">
        <f>D17T0524!D32</f>
        <v>2841</v>
      </c>
      <c r="E32" s="21">
        <f>D17T0524!E32</f>
        <v>1041</v>
      </c>
      <c r="F32" s="21">
        <f>D17T0524!F32</f>
        <v>1274</v>
      </c>
      <c r="G32" s="21">
        <f>D17T0524!G32</f>
        <v>2484</v>
      </c>
      <c r="H32" s="28">
        <f>D17T0524!H32</f>
        <v>2526</v>
      </c>
    </row>
    <row r="33" spans="2:9" x14ac:dyDescent="0.2">
      <c r="B33" s="17" t="s">
        <v>14</v>
      </c>
      <c r="C33" s="21">
        <f>D17T0524!C33</f>
        <v>791</v>
      </c>
      <c r="D33" s="21">
        <f>D17T0524!D33</f>
        <v>216</v>
      </c>
      <c r="E33" s="21">
        <f>D17T0524!E33</f>
        <v>90</v>
      </c>
      <c r="F33" s="21">
        <f>D17T0524!F33</f>
        <v>143</v>
      </c>
      <c r="G33" s="21">
        <f>D17T0524!G33</f>
        <v>165</v>
      </c>
      <c r="H33" s="28">
        <f>D17T0524!H33</f>
        <v>177</v>
      </c>
    </row>
    <row r="34" spans="2:9" x14ac:dyDescent="0.2">
      <c r="B34" s="17" t="s">
        <v>15</v>
      </c>
      <c r="C34" s="21">
        <f>D17T0524!C34</f>
        <v>1307</v>
      </c>
      <c r="D34" s="21">
        <f>D17T0524!D34</f>
        <v>343</v>
      </c>
      <c r="E34" s="21">
        <f>D17T0524!E34</f>
        <v>68</v>
      </c>
      <c r="F34" s="21">
        <f>D17T0524!F34</f>
        <v>208</v>
      </c>
      <c r="G34" s="21">
        <f>D17T0524!G34</f>
        <v>320</v>
      </c>
      <c r="H34" s="28">
        <f>D17T0524!H34</f>
        <v>368</v>
      </c>
    </row>
    <row r="35" spans="2:9" x14ac:dyDescent="0.2">
      <c r="B35" s="17" t="s">
        <v>16</v>
      </c>
      <c r="C35" s="21">
        <f>D17T0524!C35</f>
        <v>857</v>
      </c>
      <c r="D35" s="21">
        <f>D17T0524!D35</f>
        <v>184</v>
      </c>
      <c r="E35" s="21">
        <f>D17T0524!E35</f>
        <v>33</v>
      </c>
      <c r="F35" s="21">
        <f>D17T0524!F35</f>
        <v>166</v>
      </c>
      <c r="G35" s="21">
        <f>D17T0524!G35</f>
        <v>220</v>
      </c>
      <c r="H35" s="28">
        <f>D17T0524!H35</f>
        <v>254</v>
      </c>
    </row>
    <row r="36" spans="2:9" x14ac:dyDescent="0.2">
      <c r="B36" s="17" t="s">
        <v>17</v>
      </c>
      <c r="C36" s="21">
        <f>D17T0524!C36</f>
        <v>5090</v>
      </c>
      <c r="D36" s="21">
        <f>D17T0524!D36</f>
        <v>1231</v>
      </c>
      <c r="E36" s="21">
        <f>D17T0524!E36</f>
        <v>338</v>
      </c>
      <c r="F36" s="21">
        <f>D17T0524!F36</f>
        <v>798</v>
      </c>
      <c r="G36" s="21">
        <f>D17T0524!G36</f>
        <v>1230</v>
      </c>
      <c r="H36" s="28">
        <f>D17T0524!H36</f>
        <v>1493</v>
      </c>
    </row>
    <row r="37" spans="2:9" x14ac:dyDescent="0.2">
      <c r="B37" s="17" t="s">
        <v>18</v>
      </c>
      <c r="C37" s="21">
        <f>D17T0524!C37</f>
        <v>327</v>
      </c>
      <c r="D37" s="21">
        <f>D17T0524!D37</f>
        <v>81</v>
      </c>
      <c r="E37" s="21">
        <f>D17T0524!E37</f>
        <v>30</v>
      </c>
      <c r="F37" s="21">
        <f>D17T0524!F37</f>
        <v>68</v>
      </c>
      <c r="G37" s="21">
        <f>D17T0524!G37</f>
        <v>74</v>
      </c>
      <c r="H37" s="28">
        <f>D17T0524!H37</f>
        <v>74</v>
      </c>
    </row>
    <row r="38" spans="2:9" x14ac:dyDescent="0.2">
      <c r="B38" s="17" t="s">
        <v>19</v>
      </c>
      <c r="C38" s="21">
        <f>D17T0524!C38</f>
        <v>1235</v>
      </c>
      <c r="D38" s="21">
        <f>D17T0524!D38</f>
        <v>293</v>
      </c>
      <c r="E38" s="21">
        <f>D17T0524!E38</f>
        <v>51</v>
      </c>
      <c r="F38" s="21">
        <f>D17T0524!F38</f>
        <v>205</v>
      </c>
      <c r="G38" s="21">
        <f>D17T0524!G38</f>
        <v>328</v>
      </c>
      <c r="H38" s="28">
        <f>D17T0524!H38</f>
        <v>358</v>
      </c>
    </row>
    <row r="39" spans="2:9" x14ac:dyDescent="0.2">
      <c r="B39" s="17" t="s">
        <v>20</v>
      </c>
      <c r="C39" s="21">
        <f>D17T0524!C39</f>
        <v>0</v>
      </c>
      <c r="D39" s="21">
        <f>D17T0524!D39</f>
        <v>0</v>
      </c>
      <c r="E39" s="21">
        <f>D17T0524!E39</f>
        <v>0</v>
      </c>
      <c r="F39" s="21">
        <f>D17T0524!F39</f>
        <v>0</v>
      </c>
      <c r="G39" s="21">
        <f>D17T0524!G39</f>
        <v>0</v>
      </c>
      <c r="H39" s="28">
        <f>D17T0524!H39</f>
        <v>0</v>
      </c>
    </row>
    <row r="40" spans="2:9" x14ac:dyDescent="0.2">
      <c r="B40" s="17"/>
      <c r="C40" s="21"/>
      <c r="D40" s="21"/>
      <c r="E40" s="21"/>
      <c r="F40" s="21"/>
      <c r="G40" s="21"/>
      <c r="H40" s="28"/>
    </row>
    <row r="41" spans="2:9" x14ac:dyDescent="0.2">
      <c r="B41" s="18" t="s">
        <v>3</v>
      </c>
      <c r="C41" s="20">
        <f>D17T0524!C41</f>
        <v>66054</v>
      </c>
      <c r="D41" s="20">
        <f>D17T0524!D41</f>
        <v>19707</v>
      </c>
      <c r="E41" s="20">
        <f>D17T0524!E41</f>
        <v>6665</v>
      </c>
      <c r="F41" s="20">
        <f>D17T0524!F41</f>
        <v>8135</v>
      </c>
      <c r="G41" s="20">
        <f>D17T0524!G41</f>
        <v>15863</v>
      </c>
      <c r="H41" s="27">
        <f>D17T0524!H41</f>
        <v>15684</v>
      </c>
    </row>
    <row r="42" spans="2:9" x14ac:dyDescent="0.2">
      <c r="B42" s="17" t="s">
        <v>7</v>
      </c>
      <c r="C42" s="21">
        <f>D17T0524!C42</f>
        <v>621</v>
      </c>
      <c r="D42" s="21">
        <f>D17T0524!D42</f>
        <v>253</v>
      </c>
      <c r="E42" s="21">
        <f>D17T0524!E42</f>
        <v>80</v>
      </c>
      <c r="F42" s="21">
        <f>D17T0524!F42</f>
        <v>42</v>
      </c>
      <c r="G42" s="21">
        <f>D17T0524!G42</f>
        <v>139</v>
      </c>
      <c r="H42" s="28">
        <f>D17T0524!H42</f>
        <v>107</v>
      </c>
    </row>
    <row r="43" spans="2:9" x14ac:dyDescent="0.2">
      <c r="B43" s="17" t="s">
        <v>8</v>
      </c>
      <c r="C43" s="21">
        <f>D17T0524!C43</f>
        <v>4229</v>
      </c>
      <c r="D43" s="21">
        <f>D17T0524!D43</f>
        <v>1522</v>
      </c>
      <c r="E43" s="21">
        <f>D17T0524!E43</f>
        <v>507</v>
      </c>
      <c r="F43" s="21">
        <f>D17T0524!F43</f>
        <v>312</v>
      </c>
      <c r="G43" s="21">
        <f>D17T0524!G43</f>
        <v>1020</v>
      </c>
      <c r="H43" s="28">
        <f>D17T0524!H43</f>
        <v>868</v>
      </c>
    </row>
    <row r="44" spans="2:9" x14ac:dyDescent="0.2">
      <c r="B44" s="17" t="s">
        <v>9</v>
      </c>
      <c r="C44" s="21">
        <f>D17T0524!C44</f>
        <v>9741</v>
      </c>
      <c r="D44" s="21">
        <f>D17T0524!D44</f>
        <v>3044</v>
      </c>
      <c r="E44" s="21">
        <f>D17T0524!E44</f>
        <v>1086</v>
      </c>
      <c r="F44" s="21">
        <f>D17T0524!F44</f>
        <v>728</v>
      </c>
      <c r="G44" s="21">
        <f>D17T0524!G44</f>
        <v>2338</v>
      </c>
      <c r="H44" s="28">
        <f>D17T0524!H44</f>
        <v>2545</v>
      </c>
      <c r="I44" s="16"/>
    </row>
    <row r="45" spans="2:9" x14ac:dyDescent="0.2">
      <c r="B45" s="17" t="s">
        <v>10</v>
      </c>
      <c r="C45" s="21">
        <f>D17T0524!C45</f>
        <v>21225</v>
      </c>
      <c r="D45" s="21">
        <f>D17T0524!D45</f>
        <v>6670</v>
      </c>
      <c r="E45" s="21">
        <f>D17T0524!E45</f>
        <v>2831</v>
      </c>
      <c r="F45" s="21">
        <f>D17T0524!F45</f>
        <v>2185</v>
      </c>
      <c r="G45" s="21">
        <f>D17T0524!G45</f>
        <v>4959</v>
      </c>
      <c r="H45" s="28">
        <f>D17T0524!H45</f>
        <v>4580</v>
      </c>
      <c r="I45" s="16"/>
    </row>
    <row r="46" spans="2:9" x14ac:dyDescent="0.2">
      <c r="B46" s="17" t="s">
        <v>11</v>
      </c>
      <c r="C46" s="21">
        <f>D17T0524!C46</f>
        <v>3501</v>
      </c>
      <c r="D46" s="21">
        <f>D17T0524!D46</f>
        <v>1085</v>
      </c>
      <c r="E46" s="21">
        <f>D17T0524!E46</f>
        <v>210</v>
      </c>
      <c r="F46" s="21">
        <f>D17T0524!F46</f>
        <v>528</v>
      </c>
      <c r="G46" s="21">
        <f>D17T0524!G46</f>
        <v>894</v>
      </c>
      <c r="H46" s="28">
        <f>D17T0524!H46</f>
        <v>784</v>
      </c>
    </row>
    <row r="47" spans="2:9" x14ac:dyDescent="0.2">
      <c r="B47" s="17" t="s">
        <v>12</v>
      </c>
      <c r="C47" s="21">
        <f>D17T0524!C47</f>
        <v>2639</v>
      </c>
      <c r="D47" s="21">
        <f>D17T0524!D47</f>
        <v>732</v>
      </c>
      <c r="E47" s="21">
        <f>D17T0524!E47</f>
        <v>176</v>
      </c>
      <c r="F47" s="21">
        <f>D17T0524!F47</f>
        <v>497</v>
      </c>
      <c r="G47" s="21">
        <f>D17T0524!G47</f>
        <v>619</v>
      </c>
      <c r="H47" s="28">
        <f>D17T0524!H47</f>
        <v>615</v>
      </c>
    </row>
    <row r="48" spans="2:9" x14ac:dyDescent="0.2">
      <c r="B48" s="17" t="s">
        <v>13</v>
      </c>
      <c r="C48" s="21">
        <f>D17T0524!C48</f>
        <v>10586</v>
      </c>
      <c r="D48" s="21">
        <f>D17T0524!D48</f>
        <v>2974</v>
      </c>
      <c r="E48" s="21">
        <f>D17T0524!E48</f>
        <v>999</v>
      </c>
      <c r="F48" s="21">
        <f>D17T0524!F48</f>
        <v>1424</v>
      </c>
      <c r="G48" s="21">
        <f>D17T0524!G48</f>
        <v>2621</v>
      </c>
      <c r="H48" s="28">
        <f>D17T0524!H48</f>
        <v>2568</v>
      </c>
    </row>
    <row r="49" spans="2:9" x14ac:dyDescent="0.2">
      <c r="B49" s="17" t="s">
        <v>14</v>
      </c>
      <c r="C49" s="21">
        <f>D17T0524!C49</f>
        <v>1208</v>
      </c>
      <c r="D49" s="21">
        <f>D17T0524!D49</f>
        <v>348</v>
      </c>
      <c r="E49" s="21">
        <f>D17T0524!E49</f>
        <v>101</v>
      </c>
      <c r="F49" s="21">
        <f>D17T0524!F49</f>
        <v>220</v>
      </c>
      <c r="G49" s="21">
        <f>D17T0524!G49</f>
        <v>295</v>
      </c>
      <c r="H49" s="28">
        <f>D17T0524!H49</f>
        <v>244</v>
      </c>
    </row>
    <row r="50" spans="2:9" x14ac:dyDescent="0.2">
      <c r="B50" s="17" t="s">
        <v>15</v>
      </c>
      <c r="C50" s="21">
        <f>D17T0524!C50</f>
        <v>2879</v>
      </c>
      <c r="D50" s="21">
        <f>D17T0524!D50</f>
        <v>691</v>
      </c>
      <c r="E50" s="21">
        <f>D17T0524!E50</f>
        <v>124</v>
      </c>
      <c r="F50" s="21">
        <f>D17T0524!F50</f>
        <v>543</v>
      </c>
      <c r="G50" s="21">
        <f>D17T0524!G50</f>
        <v>733</v>
      </c>
      <c r="H50" s="28">
        <f>D17T0524!H50</f>
        <v>788</v>
      </c>
    </row>
    <row r="51" spans="2:9" x14ac:dyDescent="0.2">
      <c r="B51" s="17" t="s">
        <v>16</v>
      </c>
      <c r="C51" s="21">
        <f>D17T0524!C51</f>
        <v>320</v>
      </c>
      <c r="D51" s="21">
        <f>D17T0524!D51</f>
        <v>70</v>
      </c>
      <c r="E51" s="21">
        <f>D17T0524!E51</f>
        <v>16</v>
      </c>
      <c r="F51" s="21">
        <f>D17T0524!F51</f>
        <v>66</v>
      </c>
      <c r="G51" s="21">
        <f>D17T0524!G51</f>
        <v>91</v>
      </c>
      <c r="H51" s="28">
        <f>D17T0524!H51</f>
        <v>77</v>
      </c>
    </row>
    <row r="52" spans="2:9" x14ac:dyDescent="0.2">
      <c r="B52" s="17" t="s">
        <v>17</v>
      </c>
      <c r="C52" s="21">
        <f>D17T0524!C52</f>
        <v>7080</v>
      </c>
      <c r="D52" s="21">
        <f>D17T0524!D52</f>
        <v>1800</v>
      </c>
      <c r="E52" s="21">
        <f>D17T0524!E52</f>
        <v>448</v>
      </c>
      <c r="F52" s="21">
        <f>D17T0524!F52</f>
        <v>1215</v>
      </c>
      <c r="G52" s="21">
        <f>D17T0524!G52</f>
        <v>1692</v>
      </c>
      <c r="H52" s="28">
        <f>D17T0524!H52</f>
        <v>1925</v>
      </c>
    </row>
    <row r="53" spans="2:9" x14ac:dyDescent="0.2">
      <c r="B53" s="17" t="s">
        <v>18</v>
      </c>
      <c r="C53" s="21">
        <f>D17T0524!C53</f>
        <v>380</v>
      </c>
      <c r="D53" s="21">
        <f>D17T0524!D53</f>
        <v>108</v>
      </c>
      <c r="E53" s="21">
        <f>D17T0524!E53</f>
        <v>22</v>
      </c>
      <c r="F53" s="21">
        <f>D17T0524!F53</f>
        <v>83</v>
      </c>
      <c r="G53" s="21">
        <f>D17T0524!G53</f>
        <v>75</v>
      </c>
      <c r="H53" s="28">
        <f>D17T0524!H53</f>
        <v>92</v>
      </c>
    </row>
    <row r="54" spans="2:9" x14ac:dyDescent="0.2">
      <c r="B54" s="17" t="s">
        <v>19</v>
      </c>
      <c r="C54" s="21">
        <f>D17T0524!C54</f>
        <v>1645</v>
      </c>
      <c r="D54" s="21">
        <f>D17T0524!D54</f>
        <v>410</v>
      </c>
      <c r="E54" s="21">
        <f>D17T0524!E54</f>
        <v>65</v>
      </c>
      <c r="F54" s="21">
        <f>D17T0524!F54</f>
        <v>292</v>
      </c>
      <c r="G54" s="21">
        <f>D17T0524!G54</f>
        <v>387</v>
      </c>
      <c r="H54" s="28">
        <f>D17T0524!H54</f>
        <v>491</v>
      </c>
    </row>
    <row r="55" spans="2:9" x14ac:dyDescent="0.2">
      <c r="B55" s="17" t="s">
        <v>20</v>
      </c>
      <c r="C55" s="21">
        <f>D17T0524!C55</f>
        <v>0</v>
      </c>
      <c r="D55" s="21">
        <f>D17T0524!D55</f>
        <v>0</v>
      </c>
      <c r="E55" s="21">
        <f>D17T0524!E55</f>
        <v>0</v>
      </c>
      <c r="F55" s="21">
        <f>D17T0524!F55</f>
        <v>0</v>
      </c>
      <c r="G55" s="21">
        <f>D17T0524!G55</f>
        <v>0</v>
      </c>
      <c r="H55" s="28">
        <f>D17T0524!H55</f>
        <v>0</v>
      </c>
    </row>
    <row r="56" spans="2:9" x14ac:dyDescent="0.2">
      <c r="B56" s="14"/>
      <c r="C56" s="15"/>
      <c r="D56" s="15"/>
      <c r="E56" s="15"/>
      <c r="F56" s="15"/>
      <c r="G56" s="15"/>
      <c r="H56" s="25"/>
    </row>
    <row r="57" spans="2:9" x14ac:dyDescent="0.2">
      <c r="B57" s="1" t="s">
        <v>1</v>
      </c>
    </row>
    <row r="59" spans="2:9" x14ac:dyDescent="0.2">
      <c r="B59" s="29" t="s">
        <v>0</v>
      </c>
      <c r="C59" s="30" t="s">
        <v>41</v>
      </c>
      <c r="D59" s="30" t="s">
        <v>49</v>
      </c>
      <c r="E59" s="30" t="s">
        <v>38</v>
      </c>
      <c r="F59" s="30" t="s">
        <v>39</v>
      </c>
      <c r="G59" s="30" t="s">
        <v>40</v>
      </c>
      <c r="H59" s="30" t="s">
        <v>52</v>
      </c>
      <c r="I59" s="30"/>
    </row>
    <row r="60" spans="2:9" x14ac:dyDescent="0.2">
      <c r="B60" s="1" t="s">
        <v>33</v>
      </c>
      <c r="C60" s="31">
        <f t="shared" ref="C60:H60" si="0">SUM(C10:C12)*100/C9</f>
        <v>20.119213065237822</v>
      </c>
      <c r="D60" s="31">
        <f t="shared" si="0"/>
        <v>22.647287967117105</v>
      </c>
      <c r="E60" s="31">
        <f t="shared" si="0"/>
        <v>23.827320570513308</v>
      </c>
      <c r="F60" s="31">
        <f t="shared" si="0"/>
        <v>12.625603549523685</v>
      </c>
      <c r="G60" s="31">
        <f t="shared" si="0"/>
        <v>19.890352343384368</v>
      </c>
      <c r="H60" s="31">
        <f t="shared" si="0"/>
        <v>19.391884880141131</v>
      </c>
      <c r="I60" s="31"/>
    </row>
    <row r="61" spans="2:9" x14ac:dyDescent="0.2">
      <c r="B61" s="1" t="s">
        <v>34</v>
      </c>
      <c r="C61" s="31">
        <f t="shared" ref="C61:H61" si="1">SUM(C18:C22)*100/C9</f>
        <v>16.966172087754956</v>
      </c>
      <c r="D61" s="31">
        <f t="shared" si="1"/>
        <v>13.999408967573812</v>
      </c>
      <c r="E61" s="31">
        <f t="shared" si="1"/>
        <v>9.1144840210510267</v>
      </c>
      <c r="F61" s="31">
        <f t="shared" si="1"/>
        <v>23.776588803340729</v>
      </c>
      <c r="G61" s="31">
        <f t="shared" si="1"/>
        <v>17.216019255198233</v>
      </c>
      <c r="H61" s="31">
        <f t="shared" si="1"/>
        <v>20.478051817773011</v>
      </c>
      <c r="I61" s="31"/>
    </row>
    <row r="63" spans="2:9" x14ac:dyDescent="0.2">
      <c r="B63" s="18" t="s">
        <v>35</v>
      </c>
    </row>
    <row r="64" spans="2:9" x14ac:dyDescent="0.2">
      <c r="B64" s="1" t="s">
        <v>36</v>
      </c>
      <c r="C64" s="31">
        <v>12.449200798940502</v>
      </c>
      <c r="D64" s="31">
        <v>12.449200798940502</v>
      </c>
      <c r="E64" s="31">
        <v>12.449200798940502</v>
      </c>
      <c r="F64" s="31">
        <v>12.449200798940502</v>
      </c>
      <c r="G64" s="31">
        <v>12.449200798940502</v>
      </c>
      <c r="H64" s="31">
        <v>12.449200798940502</v>
      </c>
      <c r="I64" s="31"/>
    </row>
    <row r="65" spans="2:9" x14ac:dyDescent="0.2">
      <c r="B65" s="1" t="s">
        <v>37</v>
      </c>
      <c r="C65" s="31">
        <v>39.597321181973363</v>
      </c>
      <c r="D65" s="31">
        <v>39.597321181973363</v>
      </c>
      <c r="E65" s="31">
        <v>39.597321181973363</v>
      </c>
      <c r="F65" s="31">
        <v>39.597321181973363</v>
      </c>
      <c r="G65" s="31">
        <v>39.597321181973363</v>
      </c>
      <c r="H65" s="31">
        <v>39.597321181973363</v>
      </c>
      <c r="I65" s="31"/>
    </row>
  </sheetData>
  <mergeCells count="6">
    <mergeCell ref="G6:G7"/>
    <mergeCell ref="H6:H7"/>
    <mergeCell ref="C5:C7"/>
    <mergeCell ref="D6:D7"/>
    <mergeCell ref="E6:E7"/>
    <mergeCell ref="F6:F7"/>
  </mergeCells>
  <phoneticPr fontId="0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pageSetup paperSize="9" orientation="portrait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D17T0524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2012-10-24T11:50:27Z</cp:lastPrinted>
  <dcterms:created xsi:type="dcterms:W3CDTF">1999-02-22T12:47:20Z</dcterms:created>
  <dcterms:modified xsi:type="dcterms:W3CDTF">2024-08-19T10:14:45Z</dcterms:modified>
</cp:coreProperties>
</file>