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0202000000030199001" sheetId="1" r:id="rId1"/>
  </sheets>
  <definedNames/>
  <calcPr fullCalcOnLoad="1"/>
</workbook>
</file>

<file path=xl/sharedStrings.xml><?xml version="1.0" encoding="utf-8"?>
<sst xmlns="http://schemas.openxmlformats.org/spreadsheetml/2006/main" count="160" uniqueCount="160">
  <si>
    <t>Total</t>
  </si>
  <si>
    <t>Ruinoso</t>
  </si>
  <si>
    <t>Malo</t>
  </si>
  <si>
    <t>Deficiente</t>
  </si>
  <si>
    <t>Bueno</t>
  </si>
  <si>
    <t>Distrito / Barrio</t>
  </si>
  <si>
    <t>CIUDAD DE MADRID</t>
  </si>
  <si>
    <t>01. CENTRO</t>
  </si>
  <si>
    <t xml:space="preserve">  01.1 Palacio</t>
  </si>
  <si>
    <t xml:space="preserve">  01.2 Embajadores</t>
  </si>
  <si>
    <t xml:space="preserve">  01.3 Cortes</t>
  </si>
  <si>
    <t xml:space="preserve">  01.4 Justicia</t>
  </si>
  <si>
    <t xml:space="preserve">  01.5 Universidad</t>
  </si>
  <si>
    <t xml:space="preserve">  01.6 Sol</t>
  </si>
  <si>
    <t>02. ARGANZUELA</t>
  </si>
  <si>
    <t xml:space="preserve">  02.1 Imperial</t>
  </si>
  <si>
    <t xml:space="preserve">  02.2 Acacias</t>
  </si>
  <si>
    <t xml:space="preserve">  02.3 Chopera</t>
  </si>
  <si>
    <t xml:space="preserve">  02.4 Legazpi</t>
  </si>
  <si>
    <t xml:space="preserve">  02.5 Delicias</t>
  </si>
  <si>
    <t xml:space="preserve">  02.6 Palos de Moguer</t>
  </si>
  <si>
    <t xml:space="preserve">  02.7 Atocha</t>
  </si>
  <si>
    <t>03. RETIRO</t>
  </si>
  <si>
    <t xml:space="preserve">  03.1 Pacífico</t>
  </si>
  <si>
    <t xml:space="preserve">  03.2 Adelfas</t>
  </si>
  <si>
    <t xml:space="preserve">  03.3 Estrella</t>
  </si>
  <si>
    <t xml:space="preserve">  03.4 Ibiza</t>
  </si>
  <si>
    <t xml:space="preserve">  03.5 Jerónimos</t>
  </si>
  <si>
    <t xml:space="preserve">  03.6 Niño Jesús</t>
  </si>
  <si>
    <t>04. SALAMANCA</t>
  </si>
  <si>
    <t xml:space="preserve">  04.1 Recoletos</t>
  </si>
  <si>
    <t xml:space="preserve">  04.2 Goya</t>
  </si>
  <si>
    <t xml:space="preserve">  04.3 Fuente del Berro</t>
  </si>
  <si>
    <t xml:space="preserve">  04.4 Guindalera</t>
  </si>
  <si>
    <t xml:space="preserve">  04.5 Lista</t>
  </si>
  <si>
    <t xml:space="preserve">  04.6 Castellana</t>
  </si>
  <si>
    <t>05. CHAMARTÍN</t>
  </si>
  <si>
    <t xml:space="preserve">  05.1 El Viso</t>
  </si>
  <si>
    <t xml:space="preserve">  05.2 Prosperidad</t>
  </si>
  <si>
    <t xml:space="preserve">  05.3 Ciudad Jardín</t>
  </si>
  <si>
    <t xml:space="preserve">  05.4 Hispanoamérica</t>
  </si>
  <si>
    <t xml:space="preserve">  05.5 Nueva España</t>
  </si>
  <si>
    <t xml:space="preserve">  05.6 Castilla</t>
  </si>
  <si>
    <t>06. TETUÁN</t>
  </si>
  <si>
    <t xml:space="preserve">  06.1 Bellas Vistas</t>
  </si>
  <si>
    <t xml:space="preserve">  06.2 Cuatro Caminos</t>
  </si>
  <si>
    <t xml:space="preserve">  06.3 Castillejos</t>
  </si>
  <si>
    <t xml:space="preserve">  06.4 Almenara</t>
  </si>
  <si>
    <t xml:space="preserve">  06.5 Valdeacederas</t>
  </si>
  <si>
    <t xml:space="preserve">  06.6 Berruguete</t>
  </si>
  <si>
    <t>07. CHAMBERÍ</t>
  </si>
  <si>
    <t xml:space="preserve">  07.1 Gaztambide</t>
  </si>
  <si>
    <t xml:space="preserve">  07.2 Arapiles</t>
  </si>
  <si>
    <t xml:space="preserve">  07.3 Trafalgar</t>
  </si>
  <si>
    <t xml:space="preserve">  07.4 Almagro</t>
  </si>
  <si>
    <t xml:space="preserve">  07.5 Ríos Rosas</t>
  </si>
  <si>
    <t xml:space="preserve">  07.6 Vallehermoso</t>
  </si>
  <si>
    <t>08. FUENCARRAL-EL PARDO</t>
  </si>
  <si>
    <t xml:space="preserve">  08.1 El Pardo</t>
  </si>
  <si>
    <t xml:space="preserve">  08.2 Fuentelarreina</t>
  </si>
  <si>
    <t xml:space="preserve">  08.3 Peña Grande</t>
  </si>
  <si>
    <t xml:space="preserve">  08.4 Pilar</t>
  </si>
  <si>
    <t xml:space="preserve">  08.5 La Paz</t>
  </si>
  <si>
    <t xml:space="preserve">  08.6 Valverde</t>
  </si>
  <si>
    <t xml:space="preserve">  08.7 Mirasierra</t>
  </si>
  <si>
    <t xml:space="preserve">  08.8 El Goloso</t>
  </si>
  <si>
    <t>09. MONCLOA-ARAVACA</t>
  </si>
  <si>
    <t xml:space="preserve">  09.1 Casa de Campo</t>
  </si>
  <si>
    <t xml:space="preserve">  09.2 Argüelles</t>
  </si>
  <si>
    <t xml:space="preserve">  09.3 Ciudad Universitaria</t>
  </si>
  <si>
    <t xml:space="preserve">  09.4 Valdezarza</t>
  </si>
  <si>
    <t xml:space="preserve">  09.5 Valdemarín</t>
  </si>
  <si>
    <t xml:space="preserve">  09.6 El Plantío</t>
  </si>
  <si>
    <t xml:space="preserve">  09.7 Aravaca</t>
  </si>
  <si>
    <t>10. LATINA</t>
  </si>
  <si>
    <t xml:space="preserve">  10.1 Los Cármenes</t>
  </si>
  <si>
    <t xml:space="preserve">  10.2 Puerta del Angel</t>
  </si>
  <si>
    <t xml:space="preserve">  10.3 Lucero</t>
  </si>
  <si>
    <t xml:space="preserve">  10.4 Aluche</t>
  </si>
  <si>
    <t xml:space="preserve">  10.5 Campamento</t>
  </si>
  <si>
    <t xml:space="preserve">  10.6 Cuatro Vientos</t>
  </si>
  <si>
    <t xml:space="preserve">  10.7 Águilas</t>
  </si>
  <si>
    <t>11. CARABANCHEL</t>
  </si>
  <si>
    <t xml:space="preserve">  11.1 Comillas</t>
  </si>
  <si>
    <t xml:space="preserve">  11.2 Opañel</t>
  </si>
  <si>
    <t xml:space="preserve">  11.3 San Isidro</t>
  </si>
  <si>
    <t xml:space="preserve">  11.4 Vista Alegre</t>
  </si>
  <si>
    <t xml:space="preserve">  11.5 Puerta Bonita</t>
  </si>
  <si>
    <t xml:space="preserve">  11.6 Buenavista</t>
  </si>
  <si>
    <t xml:space="preserve">  11.7 Abrantes</t>
  </si>
  <si>
    <t>12. USERA</t>
  </si>
  <si>
    <t xml:space="preserve">  12.1 Orcasitas</t>
  </si>
  <si>
    <t xml:space="preserve">  12.2 Orcasur</t>
  </si>
  <si>
    <t xml:space="preserve">  12.3 San Fermín</t>
  </si>
  <si>
    <t xml:space="preserve">  12.4 Almendrales</t>
  </si>
  <si>
    <t xml:space="preserve">  12.5 Moscardó</t>
  </si>
  <si>
    <t xml:space="preserve">  12.6 Zofío</t>
  </si>
  <si>
    <t xml:space="preserve">  12.7 Pradolongo</t>
  </si>
  <si>
    <t>13. PUENTE DE VALLECAS</t>
  </si>
  <si>
    <t xml:space="preserve">  13.1 Entrevías</t>
  </si>
  <si>
    <t xml:space="preserve">  13.2 San Diego</t>
  </si>
  <si>
    <t xml:space="preserve">  13.3 Palomeras Bajas</t>
  </si>
  <si>
    <t xml:space="preserve">  13.4 Palomeras Sureste</t>
  </si>
  <si>
    <t xml:space="preserve">  13.5 Portazgo</t>
  </si>
  <si>
    <t xml:space="preserve">  13.6 Numancia</t>
  </si>
  <si>
    <t>14. MORATALAZ</t>
  </si>
  <si>
    <t xml:space="preserve">  14.1 Pavones</t>
  </si>
  <si>
    <t xml:space="preserve">  14.2 Horcajo</t>
  </si>
  <si>
    <t xml:space="preserve">  14.3 Marroquina</t>
  </si>
  <si>
    <t xml:space="preserve">  14.4 Media Legua</t>
  </si>
  <si>
    <t xml:space="preserve">  14.5 Fontarrón</t>
  </si>
  <si>
    <t xml:space="preserve">  14.6 Vinateros</t>
  </si>
  <si>
    <t>15. CIUDAD LINEAL</t>
  </si>
  <si>
    <t xml:space="preserve">  15.1 Ventas</t>
  </si>
  <si>
    <t xml:space="preserve">  15.2 Pueblo Nuevo</t>
  </si>
  <si>
    <t xml:space="preserve">  15.3 Quintana</t>
  </si>
  <si>
    <t xml:space="preserve">  15.4 Concepción</t>
  </si>
  <si>
    <t xml:space="preserve">  15.5 San Pascual</t>
  </si>
  <si>
    <t xml:space="preserve">  15.6 San Juan Bautista</t>
  </si>
  <si>
    <t xml:space="preserve">  15.7 Colina</t>
  </si>
  <si>
    <t xml:space="preserve">  15.8 Atalaya</t>
  </si>
  <si>
    <t xml:space="preserve">  15.9 Costillares</t>
  </si>
  <si>
    <t>16. HORTALEZA</t>
  </si>
  <si>
    <t xml:space="preserve">  16.1 Palomas</t>
  </si>
  <si>
    <t xml:space="preserve">  16.2 Piovera</t>
  </si>
  <si>
    <t xml:space="preserve">  16.3 Canillas</t>
  </si>
  <si>
    <t xml:space="preserve">  16.4 Pinar del Rey</t>
  </si>
  <si>
    <t xml:space="preserve">  16.5 Apóstol Santiago</t>
  </si>
  <si>
    <t xml:space="preserve">  16.6 Valdefuentes</t>
  </si>
  <si>
    <t>17. VILLAVERDE</t>
  </si>
  <si>
    <t xml:space="preserve">  17.1 San Andrés</t>
  </si>
  <si>
    <t xml:space="preserve">  17.2 San Cristóbal</t>
  </si>
  <si>
    <t xml:space="preserve">  17.3 Butarque</t>
  </si>
  <si>
    <t xml:space="preserve">  17.4 Los Rosales</t>
  </si>
  <si>
    <t xml:space="preserve">  17.5 Los Angeles</t>
  </si>
  <si>
    <t>18. VILLA DE VALLECAS</t>
  </si>
  <si>
    <t xml:space="preserve">  18.1 Casco Histórico de Vallecas</t>
  </si>
  <si>
    <t xml:space="preserve">  18.2 Santa Eugenia</t>
  </si>
  <si>
    <t>19. VICÁLVARO</t>
  </si>
  <si>
    <t xml:space="preserve">  19.1 Casco Histórico de Vicálvaro</t>
  </si>
  <si>
    <t xml:space="preserve">  19.2 Ambroz</t>
  </si>
  <si>
    <t>20. SAN BLAS</t>
  </si>
  <si>
    <t xml:space="preserve">  20.1 Simancas</t>
  </si>
  <si>
    <t xml:space="preserve">  20.2 Hellín</t>
  </si>
  <si>
    <t xml:space="preserve">  20.3 Amposta</t>
  </si>
  <si>
    <t xml:space="preserve">  20.4 Arcos</t>
  </si>
  <si>
    <t xml:space="preserve">  20.5 Rosas</t>
  </si>
  <si>
    <t xml:space="preserve">  20.6 Rejas</t>
  </si>
  <si>
    <t xml:space="preserve">  20.7 Canillejas</t>
  </si>
  <si>
    <t xml:space="preserve">  20.8 Salvador</t>
  </si>
  <si>
    <t>21. BARAJAS</t>
  </si>
  <si>
    <t xml:space="preserve">  21.1 Alameda de Osuna</t>
  </si>
  <si>
    <t xml:space="preserve">  21.2 Aeropuerto</t>
  </si>
  <si>
    <t xml:space="preserve">  21.3 Casco Histórico de Barajas</t>
  </si>
  <si>
    <t xml:space="preserve">  21.4 Timón</t>
  </si>
  <si>
    <t xml:space="preserve">  21.5 Corralejos</t>
  </si>
  <si>
    <t>3. Edificios destinados principalmente a viviendas por Distrito y Barrio según Estado del edificio</t>
  </si>
  <si>
    <t>Estado del edificio</t>
  </si>
  <si>
    <t>FUENTE: Instituto Nacional de Estadística. www.ine.es</t>
  </si>
  <si>
    <t>EDIFICACIÓN Y VIVIENDA. CENSO DE EDIFICIOS. AÑO 2001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</si>
</sst>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3" fontId="2" fillId="0" borderId="1" xfId="0" applyNumberFormat="1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7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2" fillId="0" borderId="7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1" fillId="3" borderId="7" xfId="0" applyNumberFormat="1" applyFont="1" applyFill="1" applyBorder="1" applyAlignment="1" quotePrefix="1">
      <alignment/>
    </xf>
    <xf numFmtId="3" fontId="1" fillId="3" borderId="0" xfId="0" applyNumberFormat="1" applyFont="1" applyFill="1" applyBorder="1" applyAlignment="1">
      <alignment horizontal="right"/>
    </xf>
    <xf numFmtId="3" fontId="1" fillId="3" borderId="8" xfId="0" applyNumberFormat="1" applyFont="1" applyFill="1" applyBorder="1" applyAlignment="1">
      <alignment horizontal="right"/>
    </xf>
    <xf numFmtId="3" fontId="1" fillId="3" borderId="7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3" borderId="7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 horizontal="right"/>
    </xf>
    <xf numFmtId="3" fontId="2" fillId="3" borderId="8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 quotePrefix="1">
      <alignment/>
    </xf>
    <xf numFmtId="3" fontId="1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right"/>
    </xf>
    <xf numFmtId="3" fontId="2" fillId="4" borderId="8" xfId="0" applyNumberFormat="1" applyFont="1" applyFill="1" applyBorder="1" applyAlignment="1">
      <alignment horizontal="right"/>
    </xf>
    <xf numFmtId="3" fontId="1" fillId="3" borderId="7" xfId="0" applyNumberFormat="1" applyFont="1" applyFill="1" applyBorder="1" applyAlignment="1" quotePrefix="1">
      <alignment horizontal="left"/>
    </xf>
    <xf numFmtId="3" fontId="1" fillId="3" borderId="7" xfId="0" applyNumberFormat="1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/>
    </xf>
    <xf numFmtId="3" fontId="1" fillId="0" borderId="2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0" fontId="1" fillId="0" borderId="0" xfId="0" applyFont="1" applyAlignment="1" applyProtection="1">
      <alignment horizontal="left" wrapText="1"/>
      <protection/>
    </xf>
    <xf numFmtId="0" fontId="2" fillId="0" borderId="0" xfId="0" applyNumberFormat="1" applyFont="1" applyFill="1" applyBorder="1" applyAlignment="1">
      <alignment/>
    </xf>
    <xf numFmtId="3" fontId="1" fillId="2" borderId="5" xfId="0" applyNumberFormat="1" applyFont="1" applyFill="1" applyBorder="1" applyAlignment="1">
      <alignment horizontal="right"/>
    </xf>
    <xf numFmtId="3" fontId="1" fillId="2" borderId="9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01"/>
  <sheetViews>
    <sheetView showGridLines="0" tabSelected="1" workbookViewId="0" topLeftCell="A1">
      <selection activeCell="A2" sqref="A2:G2"/>
    </sheetView>
  </sheetViews>
  <sheetFormatPr defaultColWidth="11.421875" defaultRowHeight="12.75"/>
  <cols>
    <col min="1" max="1" width="28.8515625" style="1" customWidth="1"/>
    <col min="2" max="2" width="14.7109375" style="2" customWidth="1"/>
    <col min="3" max="6" width="14.7109375" style="0" customWidth="1"/>
  </cols>
  <sheetData>
    <row r="2" spans="1:7" ht="12.75" customHeight="1">
      <c r="A2" s="44" t="s">
        <v>159</v>
      </c>
      <c r="B2" s="44"/>
      <c r="C2" s="44"/>
      <c r="D2" s="44"/>
      <c r="E2" s="44"/>
      <c r="F2" s="44"/>
      <c r="G2" s="44"/>
    </row>
    <row r="4" spans="1:5" ht="13.5" customHeight="1">
      <c r="A4" s="3" t="s">
        <v>156</v>
      </c>
      <c r="B4" s="4"/>
      <c r="C4" s="4"/>
      <c r="D4" s="4"/>
      <c r="E4" s="4"/>
    </row>
    <row r="5" spans="1:6" ht="12.75" customHeight="1">
      <c r="A5" s="5"/>
      <c r="B5" s="46" t="s">
        <v>0</v>
      </c>
      <c r="C5" s="48" t="s">
        <v>157</v>
      </c>
      <c r="D5" s="49"/>
      <c r="E5" s="49"/>
      <c r="F5" s="50"/>
    </row>
    <row r="6" spans="1:6" ht="13.5" customHeight="1">
      <c r="A6" s="6" t="s">
        <v>5</v>
      </c>
      <c r="B6" s="47"/>
      <c r="C6" s="7" t="s">
        <v>1</v>
      </c>
      <c r="D6" s="7" t="s">
        <v>2</v>
      </c>
      <c r="E6" s="7" t="s">
        <v>3</v>
      </c>
      <c r="F6" s="8" t="s">
        <v>4</v>
      </c>
    </row>
    <row r="7" spans="1:6" ht="12.75" customHeight="1">
      <c r="A7" s="9"/>
      <c r="B7" s="10"/>
      <c r="C7" s="11"/>
      <c r="D7" s="11"/>
      <c r="E7" s="11"/>
      <c r="F7" s="12"/>
    </row>
    <row r="8" spans="1:6" ht="12.75" customHeight="1">
      <c r="A8" s="13" t="s">
        <v>6</v>
      </c>
      <c r="B8" s="14">
        <f>SUM(B10,B19,B29,B38,B47,B56,B65,B74,B85,B95,B105,B115,B125,B134,B143,B155,B164,B172,B177,B182,B193)</f>
        <v>134873</v>
      </c>
      <c r="C8" s="15">
        <f>SUM(C10,C19,C29,C38,C47,C56,C65,C74,C85,C95,C105,C115,C125,C134,C143,C155,C164,C172,C177,C182,C193)</f>
        <v>1867</v>
      </c>
      <c r="D8" s="15">
        <f>SUM(D10,D19,D29,D38,D47,D56,D65,D74,D85,D95,D105,D115,D125,D134,D143,D155,D164,D172,D177,D182,D193)</f>
        <v>4685</v>
      </c>
      <c r="E8" s="15">
        <f>SUM(E10,E19,E29,E38,E47,E56,E65,E74,E85,E95,E105,E115,E125,E134,E143,E155,E164,E172,E177,E182,E193)</f>
        <v>11932</v>
      </c>
      <c r="F8" s="16">
        <f>SUM(F10,F19,F29,F38,F47,F56,F65,F74,F85,F95,F105,F115,F125,F134,F143,F155,F164,F172,F177,F182,F193)</f>
        <v>116389</v>
      </c>
    </row>
    <row r="9" spans="1:6" ht="12.75" customHeight="1">
      <c r="A9" s="17"/>
      <c r="B9" s="18"/>
      <c r="C9" s="19"/>
      <c r="D9" s="19"/>
      <c r="E9" s="19"/>
      <c r="F9" s="20"/>
    </row>
    <row r="10" spans="1:6" ht="12.75" customHeight="1">
      <c r="A10" s="21" t="s">
        <v>7</v>
      </c>
      <c r="B10" s="22">
        <f>SUM(B12:B17)</f>
        <v>6586</v>
      </c>
      <c r="C10" s="22">
        <f>SUM(C12:C17)</f>
        <v>153</v>
      </c>
      <c r="D10" s="22">
        <f>SUM(D12:D17)</f>
        <v>592</v>
      </c>
      <c r="E10" s="22">
        <f>SUM(E12:E17)</f>
        <v>1257</v>
      </c>
      <c r="F10" s="23">
        <f>SUM(F12:F17)</f>
        <v>4584</v>
      </c>
    </row>
    <row r="11" spans="1:6" ht="12.75" customHeight="1">
      <c r="A11" s="24"/>
      <c r="B11" s="22"/>
      <c r="C11" s="22"/>
      <c r="D11" s="22"/>
      <c r="E11" s="22"/>
      <c r="F11" s="23"/>
    </row>
    <row r="12" spans="1:6" ht="12.75" customHeight="1">
      <c r="A12" s="25" t="s">
        <v>8</v>
      </c>
      <c r="B12" s="22">
        <v>1083</v>
      </c>
      <c r="C12" s="26">
        <v>18</v>
      </c>
      <c r="D12" s="26">
        <v>91</v>
      </c>
      <c r="E12" s="26">
        <v>226</v>
      </c>
      <c r="F12" s="27">
        <v>748</v>
      </c>
    </row>
    <row r="13" spans="1:6" ht="12.75" customHeight="1">
      <c r="A13" s="25" t="s">
        <v>9</v>
      </c>
      <c r="B13" s="22">
        <v>1766</v>
      </c>
      <c r="C13" s="26">
        <v>51</v>
      </c>
      <c r="D13" s="26">
        <v>204</v>
      </c>
      <c r="E13" s="26">
        <v>495</v>
      </c>
      <c r="F13" s="27">
        <v>1016</v>
      </c>
    </row>
    <row r="14" spans="1:6" ht="12.75" customHeight="1">
      <c r="A14" s="25" t="s">
        <v>10</v>
      </c>
      <c r="B14" s="22">
        <v>691</v>
      </c>
      <c r="C14" s="26">
        <v>39</v>
      </c>
      <c r="D14" s="26">
        <v>50</v>
      </c>
      <c r="E14" s="26">
        <v>141</v>
      </c>
      <c r="F14" s="27">
        <v>461</v>
      </c>
    </row>
    <row r="15" spans="1:6" ht="12.75" customHeight="1">
      <c r="A15" s="25" t="s">
        <v>11</v>
      </c>
      <c r="B15" s="22">
        <v>964</v>
      </c>
      <c r="C15" s="26">
        <v>19</v>
      </c>
      <c r="D15" s="26">
        <v>48</v>
      </c>
      <c r="E15" s="26">
        <v>108</v>
      </c>
      <c r="F15" s="27">
        <v>789</v>
      </c>
    </row>
    <row r="16" spans="1:6" ht="12.75" customHeight="1">
      <c r="A16" s="25" t="s">
        <v>12</v>
      </c>
      <c r="B16" s="22">
        <v>1620</v>
      </c>
      <c r="C16" s="26">
        <v>15</v>
      </c>
      <c r="D16" s="26">
        <v>155</v>
      </c>
      <c r="E16" s="26">
        <v>189</v>
      </c>
      <c r="F16" s="27">
        <v>1261</v>
      </c>
    </row>
    <row r="17" spans="1:6" ht="12.75" customHeight="1">
      <c r="A17" s="25" t="s">
        <v>13</v>
      </c>
      <c r="B17" s="22">
        <v>462</v>
      </c>
      <c r="C17" s="26">
        <v>11</v>
      </c>
      <c r="D17" s="26">
        <v>44</v>
      </c>
      <c r="E17" s="26">
        <v>98</v>
      </c>
      <c r="F17" s="27">
        <v>309</v>
      </c>
    </row>
    <row r="18" spans="1:6" ht="12.75" customHeight="1">
      <c r="A18" s="28"/>
      <c r="B18" s="29"/>
      <c r="C18" s="29"/>
      <c r="D18" s="29"/>
      <c r="E18" s="29"/>
      <c r="F18" s="30"/>
    </row>
    <row r="19" spans="1:6" ht="12.75" customHeight="1">
      <c r="A19" s="31" t="s">
        <v>14</v>
      </c>
      <c r="B19" s="22">
        <f>SUM(B21:B27)</f>
        <v>2900</v>
      </c>
      <c r="C19" s="22">
        <f>SUM(C21:C27)</f>
        <v>78</v>
      </c>
      <c r="D19" s="22">
        <f>SUM(D21:D27)</f>
        <v>164</v>
      </c>
      <c r="E19" s="22">
        <f>SUM(E21:E27)</f>
        <v>359</v>
      </c>
      <c r="F19" s="23">
        <f>SUM(F21:F27)</f>
        <v>2299</v>
      </c>
    </row>
    <row r="20" spans="1:6" ht="12.75" customHeight="1">
      <c r="A20" s="32"/>
      <c r="B20" s="14"/>
      <c r="C20" s="15"/>
      <c r="D20" s="15"/>
      <c r="E20" s="15"/>
      <c r="F20" s="16"/>
    </row>
    <row r="21" spans="1:6" ht="12.75" customHeight="1">
      <c r="A21" s="25" t="s">
        <v>15</v>
      </c>
      <c r="B21" s="22">
        <v>438</v>
      </c>
      <c r="C21" s="26">
        <v>5</v>
      </c>
      <c r="D21" s="26">
        <v>14</v>
      </c>
      <c r="E21" s="26">
        <v>29</v>
      </c>
      <c r="F21" s="27">
        <v>390</v>
      </c>
    </row>
    <row r="22" spans="1:6" ht="12.75" customHeight="1">
      <c r="A22" s="25" t="s">
        <v>16</v>
      </c>
      <c r="B22" s="22">
        <v>633</v>
      </c>
      <c r="C22" s="26">
        <v>20</v>
      </c>
      <c r="D22" s="26">
        <v>13</v>
      </c>
      <c r="E22" s="26">
        <v>41</v>
      </c>
      <c r="F22" s="27">
        <v>559</v>
      </c>
    </row>
    <row r="23" spans="1:6" ht="12.75" customHeight="1">
      <c r="A23" s="25" t="s">
        <v>17</v>
      </c>
      <c r="B23" s="22">
        <v>391</v>
      </c>
      <c r="C23" s="26">
        <v>25</v>
      </c>
      <c r="D23" s="26">
        <v>52</v>
      </c>
      <c r="E23" s="26">
        <v>50</v>
      </c>
      <c r="F23" s="27">
        <v>264</v>
      </c>
    </row>
    <row r="24" spans="1:6" ht="12.75" customHeight="1">
      <c r="A24" s="25" t="s">
        <v>18</v>
      </c>
      <c r="B24" s="22">
        <v>247</v>
      </c>
      <c r="C24" s="26">
        <v>12</v>
      </c>
      <c r="D24" s="26">
        <v>28</v>
      </c>
      <c r="E24" s="26">
        <v>57</v>
      </c>
      <c r="F24" s="27">
        <v>150</v>
      </c>
    </row>
    <row r="25" spans="1:6" ht="12.75" customHeight="1">
      <c r="A25" s="25" t="s">
        <v>19</v>
      </c>
      <c r="B25" s="22">
        <v>504</v>
      </c>
      <c r="C25" s="26">
        <v>3</v>
      </c>
      <c r="D25" s="26">
        <v>24</v>
      </c>
      <c r="E25" s="26">
        <v>48</v>
      </c>
      <c r="F25" s="27">
        <v>429</v>
      </c>
    </row>
    <row r="26" spans="1:6" ht="12.75" customHeight="1">
      <c r="A26" s="25" t="s">
        <v>20</v>
      </c>
      <c r="B26" s="22">
        <v>584</v>
      </c>
      <c r="C26" s="26">
        <v>12</v>
      </c>
      <c r="D26" s="26">
        <v>28</v>
      </c>
      <c r="E26" s="26">
        <v>116</v>
      </c>
      <c r="F26" s="27">
        <v>428</v>
      </c>
    </row>
    <row r="27" spans="1:6" ht="12.75" customHeight="1">
      <c r="A27" s="25" t="s">
        <v>21</v>
      </c>
      <c r="B27" s="22">
        <v>103</v>
      </c>
      <c r="C27" s="26">
        <v>1</v>
      </c>
      <c r="D27" s="26">
        <v>5</v>
      </c>
      <c r="E27" s="26">
        <v>18</v>
      </c>
      <c r="F27" s="27">
        <v>79</v>
      </c>
    </row>
    <row r="28" spans="1:6" ht="12.75" customHeight="1">
      <c r="A28" s="33"/>
      <c r="B28" s="34"/>
      <c r="C28" s="34"/>
      <c r="D28" s="34"/>
      <c r="E28" s="34"/>
      <c r="F28" s="35"/>
    </row>
    <row r="29" spans="1:6" ht="12.75" customHeight="1">
      <c r="A29" s="36" t="s">
        <v>22</v>
      </c>
      <c r="B29" s="22">
        <f>SUM(B31:B36)</f>
        <v>2250</v>
      </c>
      <c r="C29" s="22">
        <f>SUM(C31:C36)</f>
        <v>25</v>
      </c>
      <c r="D29" s="22">
        <f>SUM(D31:D36)</f>
        <v>74</v>
      </c>
      <c r="E29" s="22">
        <f>SUM(E31:E36)</f>
        <v>146</v>
      </c>
      <c r="F29" s="23">
        <f>SUM(F31:F36)</f>
        <v>2005</v>
      </c>
    </row>
    <row r="30" spans="1:6" ht="12.75" customHeight="1">
      <c r="A30" s="37"/>
      <c r="B30" s="22"/>
      <c r="C30" s="22"/>
      <c r="D30" s="22"/>
      <c r="E30" s="22"/>
      <c r="F30" s="23"/>
    </row>
    <row r="31" spans="1:6" ht="12.75" customHeight="1">
      <c r="A31" s="25" t="s">
        <v>23</v>
      </c>
      <c r="B31" s="22">
        <v>529</v>
      </c>
      <c r="C31" s="26">
        <v>1</v>
      </c>
      <c r="D31" s="26">
        <v>4</v>
      </c>
      <c r="E31" s="26">
        <v>52</v>
      </c>
      <c r="F31" s="27">
        <v>472</v>
      </c>
    </row>
    <row r="32" spans="1:6" ht="12.75" customHeight="1">
      <c r="A32" s="25" t="s">
        <v>24</v>
      </c>
      <c r="B32" s="22">
        <v>372</v>
      </c>
      <c r="C32" s="26">
        <v>18</v>
      </c>
      <c r="D32" s="26">
        <v>55</v>
      </c>
      <c r="E32" s="26">
        <v>34</v>
      </c>
      <c r="F32" s="27">
        <v>265</v>
      </c>
    </row>
    <row r="33" spans="1:6" ht="12.75" customHeight="1">
      <c r="A33" s="25" t="s">
        <v>25</v>
      </c>
      <c r="B33" s="22">
        <v>353</v>
      </c>
      <c r="C33" s="26">
        <v>2</v>
      </c>
      <c r="D33" s="26">
        <v>3</v>
      </c>
      <c r="E33" s="26">
        <v>5</v>
      </c>
      <c r="F33" s="27">
        <v>343</v>
      </c>
    </row>
    <row r="34" spans="1:6" ht="12.75" customHeight="1">
      <c r="A34" s="25" t="s">
        <v>26</v>
      </c>
      <c r="B34" s="22">
        <v>389</v>
      </c>
      <c r="C34" s="26">
        <v>0</v>
      </c>
      <c r="D34" s="26">
        <v>3</v>
      </c>
      <c r="E34" s="26">
        <v>31</v>
      </c>
      <c r="F34" s="27">
        <v>355</v>
      </c>
    </row>
    <row r="35" spans="1:6" ht="12.75" customHeight="1">
      <c r="A35" s="25" t="s">
        <v>27</v>
      </c>
      <c r="B35" s="22">
        <v>240</v>
      </c>
      <c r="C35" s="26">
        <v>3</v>
      </c>
      <c r="D35" s="26">
        <v>2</v>
      </c>
      <c r="E35" s="26">
        <v>15</v>
      </c>
      <c r="F35" s="27">
        <v>220</v>
      </c>
    </row>
    <row r="36" spans="1:6" ht="12.75" customHeight="1">
      <c r="A36" s="25" t="s">
        <v>28</v>
      </c>
      <c r="B36" s="22">
        <v>367</v>
      </c>
      <c r="C36" s="26">
        <v>1</v>
      </c>
      <c r="D36" s="26">
        <v>7</v>
      </c>
      <c r="E36" s="26">
        <v>9</v>
      </c>
      <c r="F36" s="27">
        <v>350</v>
      </c>
    </row>
    <row r="37" spans="1:6" ht="12.75" customHeight="1">
      <c r="A37" s="25"/>
      <c r="B37" s="18"/>
      <c r="C37" s="19"/>
      <c r="D37" s="19"/>
      <c r="E37" s="19"/>
      <c r="F37" s="20"/>
    </row>
    <row r="38" spans="1:6" ht="12.75" customHeight="1">
      <c r="A38" s="31" t="s">
        <v>29</v>
      </c>
      <c r="B38" s="22">
        <f>SUM(B40:B45)</f>
        <v>4891</v>
      </c>
      <c r="C38" s="22">
        <f>SUM(C40:C45)</f>
        <v>43</v>
      </c>
      <c r="D38" s="22">
        <f>SUM(D40:D45)</f>
        <v>88</v>
      </c>
      <c r="E38" s="22">
        <f>SUM(E40:E45)</f>
        <v>172</v>
      </c>
      <c r="F38" s="23">
        <f>SUM(F40:F45)</f>
        <v>4588</v>
      </c>
    </row>
    <row r="39" spans="1:6" ht="12.75" customHeight="1">
      <c r="A39" s="32"/>
      <c r="B39" s="14"/>
      <c r="C39" s="15"/>
      <c r="D39" s="15"/>
      <c r="E39" s="15"/>
      <c r="F39" s="16"/>
    </row>
    <row r="40" spans="1:6" ht="12.75" customHeight="1">
      <c r="A40" s="25" t="s">
        <v>30</v>
      </c>
      <c r="B40" s="22">
        <v>541</v>
      </c>
      <c r="C40" s="26">
        <v>3</v>
      </c>
      <c r="D40" s="26">
        <v>4</v>
      </c>
      <c r="E40" s="26">
        <v>9</v>
      </c>
      <c r="F40" s="27">
        <v>525</v>
      </c>
    </row>
    <row r="41" spans="1:6" ht="12.75" customHeight="1">
      <c r="A41" s="25" t="s">
        <v>31</v>
      </c>
      <c r="B41" s="22">
        <v>762</v>
      </c>
      <c r="C41" s="26">
        <v>5</v>
      </c>
      <c r="D41" s="26">
        <v>1</v>
      </c>
      <c r="E41" s="26">
        <v>26</v>
      </c>
      <c r="F41" s="27">
        <v>730</v>
      </c>
    </row>
    <row r="42" spans="1:6" ht="12.75" customHeight="1">
      <c r="A42" s="25" t="s">
        <v>32</v>
      </c>
      <c r="B42" s="22">
        <v>1024</v>
      </c>
      <c r="C42" s="26">
        <v>3</v>
      </c>
      <c r="D42" s="26">
        <v>20</v>
      </c>
      <c r="E42" s="26">
        <v>30</v>
      </c>
      <c r="F42" s="27">
        <v>971</v>
      </c>
    </row>
    <row r="43" spans="1:6" ht="12.75" customHeight="1">
      <c r="A43" s="25" t="s">
        <v>33</v>
      </c>
      <c r="B43" s="22">
        <v>1567</v>
      </c>
      <c r="C43" s="26">
        <v>22</v>
      </c>
      <c r="D43" s="26">
        <v>46</v>
      </c>
      <c r="E43" s="26">
        <v>79</v>
      </c>
      <c r="F43" s="27">
        <v>1420</v>
      </c>
    </row>
    <row r="44" spans="1:6" ht="12.75" customHeight="1">
      <c r="A44" s="25" t="s">
        <v>34</v>
      </c>
      <c r="B44" s="22">
        <v>490</v>
      </c>
      <c r="C44" s="26">
        <v>8</v>
      </c>
      <c r="D44" s="26">
        <v>15</v>
      </c>
      <c r="E44" s="26">
        <v>20</v>
      </c>
      <c r="F44" s="27">
        <v>447</v>
      </c>
    </row>
    <row r="45" spans="1:6" ht="12.75" customHeight="1">
      <c r="A45" s="25" t="s">
        <v>35</v>
      </c>
      <c r="B45" s="22">
        <v>507</v>
      </c>
      <c r="C45" s="26">
        <v>2</v>
      </c>
      <c r="D45" s="26">
        <v>2</v>
      </c>
      <c r="E45" s="26">
        <v>8</v>
      </c>
      <c r="F45" s="27">
        <v>495</v>
      </c>
    </row>
    <row r="46" spans="1:6" ht="12.75" customHeight="1">
      <c r="A46" s="25"/>
      <c r="B46" s="18"/>
      <c r="C46" s="19"/>
      <c r="D46" s="19"/>
      <c r="E46" s="19"/>
      <c r="F46" s="20"/>
    </row>
    <row r="47" spans="1:6" ht="12.75" customHeight="1">
      <c r="A47" s="31" t="s">
        <v>36</v>
      </c>
      <c r="B47" s="22">
        <f>SUM(B49:B54)</f>
        <v>6410</v>
      </c>
      <c r="C47" s="22">
        <f>SUM(C49:C54)</f>
        <v>39</v>
      </c>
      <c r="D47" s="22">
        <f>SUM(D49:D54)</f>
        <v>39</v>
      </c>
      <c r="E47" s="22">
        <f>SUM(E49:E54)</f>
        <v>233</v>
      </c>
      <c r="F47" s="23">
        <f>SUM(F49:F54)</f>
        <v>6099</v>
      </c>
    </row>
    <row r="48" spans="1:6" ht="12.75" customHeight="1">
      <c r="A48" s="32"/>
      <c r="B48" s="14"/>
      <c r="C48" s="15"/>
      <c r="D48" s="15"/>
      <c r="E48" s="15"/>
      <c r="F48" s="16"/>
    </row>
    <row r="49" spans="1:6" ht="12.75" customHeight="1">
      <c r="A49" s="25" t="s">
        <v>37</v>
      </c>
      <c r="B49" s="22">
        <v>1409</v>
      </c>
      <c r="C49" s="26">
        <v>10</v>
      </c>
      <c r="D49" s="26">
        <v>14</v>
      </c>
      <c r="E49" s="26">
        <v>25</v>
      </c>
      <c r="F49" s="27">
        <v>1360</v>
      </c>
    </row>
    <row r="50" spans="1:6" ht="12.75" customHeight="1">
      <c r="A50" s="25" t="s">
        <v>38</v>
      </c>
      <c r="B50" s="22">
        <v>945</v>
      </c>
      <c r="C50" s="26">
        <v>5</v>
      </c>
      <c r="D50" s="26">
        <v>11</v>
      </c>
      <c r="E50" s="26">
        <v>80</v>
      </c>
      <c r="F50" s="27">
        <v>849</v>
      </c>
    </row>
    <row r="51" spans="1:6" ht="12.75" customHeight="1">
      <c r="A51" s="25" t="s">
        <v>39</v>
      </c>
      <c r="B51" s="22">
        <v>1092</v>
      </c>
      <c r="C51" s="26">
        <v>9</v>
      </c>
      <c r="D51" s="26">
        <v>5</v>
      </c>
      <c r="E51" s="26">
        <v>52</v>
      </c>
      <c r="F51" s="27">
        <v>1026</v>
      </c>
    </row>
    <row r="52" spans="1:6" ht="12.75" customHeight="1">
      <c r="A52" s="25" t="s">
        <v>40</v>
      </c>
      <c r="B52" s="22">
        <v>1389</v>
      </c>
      <c r="C52" s="26">
        <v>10</v>
      </c>
      <c r="D52" s="26">
        <v>4</v>
      </c>
      <c r="E52" s="26">
        <v>25</v>
      </c>
      <c r="F52" s="27">
        <v>1350</v>
      </c>
    </row>
    <row r="53" spans="1:6" ht="12.75" customHeight="1">
      <c r="A53" s="25" t="s">
        <v>41</v>
      </c>
      <c r="B53" s="22">
        <v>1175</v>
      </c>
      <c r="C53" s="26">
        <v>4</v>
      </c>
      <c r="D53" s="26">
        <v>3</v>
      </c>
      <c r="E53" s="26">
        <v>43</v>
      </c>
      <c r="F53" s="27">
        <v>1125</v>
      </c>
    </row>
    <row r="54" spans="1:6" ht="12.75" customHeight="1">
      <c r="A54" s="25" t="s">
        <v>42</v>
      </c>
      <c r="B54" s="22">
        <v>400</v>
      </c>
      <c r="C54" s="26">
        <v>1</v>
      </c>
      <c r="D54" s="26">
        <v>2</v>
      </c>
      <c r="E54" s="26">
        <v>8</v>
      </c>
      <c r="F54" s="27">
        <v>389</v>
      </c>
    </row>
    <row r="55" spans="1:6" ht="12.75" customHeight="1">
      <c r="A55" s="33"/>
      <c r="B55" s="34"/>
      <c r="C55" s="34"/>
      <c r="D55" s="34"/>
      <c r="E55" s="34"/>
      <c r="F55" s="35"/>
    </row>
    <row r="56" spans="1:6" ht="12.75" customHeight="1">
      <c r="A56" s="31" t="s">
        <v>43</v>
      </c>
      <c r="B56" s="22">
        <f>SUM(B58:B63)</f>
        <v>7645</v>
      </c>
      <c r="C56" s="22">
        <f>SUM(C58:C63)</f>
        <v>247</v>
      </c>
      <c r="D56" s="22">
        <f>SUM(D58:D63)</f>
        <v>581</v>
      </c>
      <c r="E56" s="22">
        <f>SUM(E58:E63)</f>
        <v>1490</v>
      </c>
      <c r="F56" s="23">
        <f>SUM(F58:F63)</f>
        <v>5327</v>
      </c>
    </row>
    <row r="57" spans="1:6" ht="12.75" customHeight="1">
      <c r="A57" s="32"/>
      <c r="B57" s="14"/>
      <c r="C57" s="15"/>
      <c r="D57" s="15"/>
      <c r="E57" s="15"/>
      <c r="F57" s="16"/>
    </row>
    <row r="58" spans="1:6" ht="12.75" customHeight="1">
      <c r="A58" s="25" t="s">
        <v>44</v>
      </c>
      <c r="B58" s="22">
        <v>1383</v>
      </c>
      <c r="C58" s="26">
        <v>37</v>
      </c>
      <c r="D58" s="26">
        <v>82</v>
      </c>
      <c r="E58" s="26">
        <v>204</v>
      </c>
      <c r="F58" s="27">
        <v>1060</v>
      </c>
    </row>
    <row r="59" spans="1:6" ht="12.75" customHeight="1">
      <c r="A59" s="25" t="s">
        <v>45</v>
      </c>
      <c r="B59" s="22">
        <v>926</v>
      </c>
      <c r="C59" s="26">
        <v>29</v>
      </c>
      <c r="D59" s="26">
        <v>44</v>
      </c>
      <c r="E59" s="26">
        <v>141</v>
      </c>
      <c r="F59" s="27">
        <v>712</v>
      </c>
    </row>
    <row r="60" spans="1:6" ht="12.75" customHeight="1">
      <c r="A60" s="25" t="s">
        <v>46</v>
      </c>
      <c r="B60" s="22">
        <v>560</v>
      </c>
      <c r="C60" s="26">
        <v>5</v>
      </c>
      <c r="D60" s="26">
        <v>9</v>
      </c>
      <c r="E60" s="26">
        <v>61</v>
      </c>
      <c r="F60" s="27">
        <v>485</v>
      </c>
    </row>
    <row r="61" spans="1:6" ht="12.75" customHeight="1">
      <c r="A61" s="25" t="s">
        <v>47</v>
      </c>
      <c r="B61" s="22">
        <v>1251</v>
      </c>
      <c r="C61" s="26">
        <v>37</v>
      </c>
      <c r="D61" s="26">
        <v>179</v>
      </c>
      <c r="E61" s="26">
        <v>199</v>
      </c>
      <c r="F61" s="27">
        <v>836</v>
      </c>
    </row>
    <row r="62" spans="1:6" ht="12.75" customHeight="1">
      <c r="A62" s="25" t="s">
        <v>48</v>
      </c>
      <c r="B62" s="22">
        <v>2098</v>
      </c>
      <c r="C62" s="26">
        <v>80</v>
      </c>
      <c r="D62" s="26">
        <v>151</v>
      </c>
      <c r="E62" s="26">
        <v>501</v>
      </c>
      <c r="F62" s="27">
        <v>1366</v>
      </c>
    </row>
    <row r="63" spans="1:6" ht="12.75" customHeight="1">
      <c r="A63" s="25" t="s">
        <v>49</v>
      </c>
      <c r="B63" s="22">
        <v>1427</v>
      </c>
      <c r="C63" s="26">
        <v>59</v>
      </c>
      <c r="D63" s="26">
        <v>116</v>
      </c>
      <c r="E63" s="26">
        <v>384</v>
      </c>
      <c r="F63" s="27">
        <v>868</v>
      </c>
    </row>
    <row r="64" spans="1:6" ht="12.75" customHeight="1">
      <c r="A64" s="28"/>
      <c r="B64" s="29"/>
      <c r="C64" s="29"/>
      <c r="D64" s="29"/>
      <c r="E64" s="29"/>
      <c r="F64" s="30"/>
    </row>
    <row r="65" spans="1:6" ht="12.75" customHeight="1">
      <c r="A65" s="21" t="s">
        <v>50</v>
      </c>
      <c r="B65" s="22">
        <f>SUM(B67:B72)</f>
        <v>3740</v>
      </c>
      <c r="C65" s="22">
        <f>SUM(C67:C72)</f>
        <v>22</v>
      </c>
      <c r="D65" s="22">
        <f>SUM(D67:D72)</f>
        <v>53</v>
      </c>
      <c r="E65" s="22">
        <f>SUM(E67:E72)</f>
        <v>149</v>
      </c>
      <c r="F65" s="23">
        <f>SUM(F67:F72)</f>
        <v>3516</v>
      </c>
    </row>
    <row r="66" spans="1:6" ht="12.75" customHeight="1">
      <c r="A66" s="24"/>
      <c r="B66" s="22"/>
      <c r="C66" s="22"/>
      <c r="D66" s="22"/>
      <c r="E66" s="22"/>
      <c r="F66" s="23"/>
    </row>
    <row r="67" spans="1:6" ht="12.75" customHeight="1">
      <c r="A67" s="25" t="s">
        <v>51</v>
      </c>
      <c r="B67" s="22">
        <v>600</v>
      </c>
      <c r="C67" s="26">
        <v>1</v>
      </c>
      <c r="D67" s="26">
        <v>8</v>
      </c>
      <c r="E67" s="26">
        <v>20</v>
      </c>
      <c r="F67" s="27">
        <v>571</v>
      </c>
    </row>
    <row r="68" spans="1:6" ht="12.75" customHeight="1">
      <c r="A68" s="25" t="s">
        <v>52</v>
      </c>
      <c r="B68" s="22">
        <v>573</v>
      </c>
      <c r="C68" s="26">
        <v>0</v>
      </c>
      <c r="D68" s="26">
        <v>10</v>
      </c>
      <c r="E68" s="26">
        <v>29</v>
      </c>
      <c r="F68" s="27">
        <v>534</v>
      </c>
    </row>
    <row r="69" spans="1:6" ht="12.75" customHeight="1">
      <c r="A69" s="25" t="s">
        <v>53</v>
      </c>
      <c r="B69" s="22">
        <v>805</v>
      </c>
      <c r="C69" s="26">
        <v>11</v>
      </c>
      <c r="D69" s="26">
        <v>13</v>
      </c>
      <c r="E69" s="26">
        <v>33</v>
      </c>
      <c r="F69" s="27">
        <v>748</v>
      </c>
    </row>
    <row r="70" spans="1:6" ht="12.75" customHeight="1">
      <c r="A70" s="25" t="s">
        <v>54</v>
      </c>
      <c r="B70" s="22">
        <v>626</v>
      </c>
      <c r="C70" s="26">
        <v>5</v>
      </c>
      <c r="D70" s="26">
        <v>4</v>
      </c>
      <c r="E70" s="26">
        <v>16</v>
      </c>
      <c r="F70" s="27">
        <v>601</v>
      </c>
    </row>
    <row r="71" spans="1:6" ht="12.75" customHeight="1">
      <c r="A71" s="25" t="s">
        <v>55</v>
      </c>
      <c r="B71" s="22">
        <v>591</v>
      </c>
      <c r="C71" s="26">
        <v>1</v>
      </c>
      <c r="D71" s="26">
        <v>10</v>
      </c>
      <c r="E71" s="26">
        <v>31</v>
      </c>
      <c r="F71" s="27">
        <v>549</v>
      </c>
    </row>
    <row r="72" spans="1:6" ht="12.75" customHeight="1">
      <c r="A72" s="25" t="s">
        <v>56</v>
      </c>
      <c r="B72" s="22">
        <v>545</v>
      </c>
      <c r="C72" s="26">
        <v>4</v>
      </c>
      <c r="D72" s="26">
        <v>8</v>
      </c>
      <c r="E72" s="26">
        <v>20</v>
      </c>
      <c r="F72" s="27">
        <v>513</v>
      </c>
    </row>
    <row r="73" spans="1:6" ht="12.75" customHeight="1">
      <c r="A73" s="28"/>
      <c r="B73" s="29"/>
      <c r="C73" s="29"/>
      <c r="D73" s="29"/>
      <c r="E73" s="29"/>
      <c r="F73" s="30"/>
    </row>
    <row r="74" spans="1:6" ht="12.75" customHeight="1">
      <c r="A74" s="31" t="s">
        <v>57</v>
      </c>
      <c r="B74" s="22">
        <f>SUM(B76:B83)</f>
        <v>9995</v>
      </c>
      <c r="C74" s="22">
        <f>SUM(C76:C83)</f>
        <v>187</v>
      </c>
      <c r="D74" s="22">
        <f>SUM(D76:D83)</f>
        <v>303</v>
      </c>
      <c r="E74" s="22">
        <f>SUM(E76:E83)</f>
        <v>606</v>
      </c>
      <c r="F74" s="23">
        <f>SUM(F76:F83)</f>
        <v>8899</v>
      </c>
    </row>
    <row r="75" spans="1:6" ht="12.75" customHeight="1">
      <c r="A75" s="32"/>
      <c r="B75" s="14"/>
      <c r="C75" s="15"/>
      <c r="D75" s="15"/>
      <c r="E75" s="15"/>
      <c r="F75" s="16"/>
    </row>
    <row r="76" spans="1:6" ht="12.75" customHeight="1">
      <c r="A76" s="25" t="s">
        <v>58</v>
      </c>
      <c r="B76" s="22">
        <v>670</v>
      </c>
      <c r="C76" s="26">
        <v>2</v>
      </c>
      <c r="D76" s="26">
        <v>5</v>
      </c>
      <c r="E76" s="26">
        <v>19</v>
      </c>
      <c r="F76" s="27">
        <v>644</v>
      </c>
    </row>
    <row r="77" spans="1:6" ht="12.75" customHeight="1">
      <c r="A77" s="25" t="s">
        <v>59</v>
      </c>
      <c r="B77" s="22">
        <v>232</v>
      </c>
      <c r="C77" s="26">
        <v>3</v>
      </c>
      <c r="D77" s="26">
        <v>2</v>
      </c>
      <c r="E77" s="26">
        <v>3</v>
      </c>
      <c r="F77" s="27">
        <v>224</v>
      </c>
    </row>
    <row r="78" spans="1:6" ht="12.75" customHeight="1">
      <c r="A78" s="25" t="s">
        <v>60</v>
      </c>
      <c r="B78" s="22">
        <v>2345</v>
      </c>
      <c r="C78" s="26">
        <v>21</v>
      </c>
      <c r="D78" s="26">
        <v>36</v>
      </c>
      <c r="E78" s="26">
        <v>211</v>
      </c>
      <c r="F78" s="27">
        <v>2077</v>
      </c>
    </row>
    <row r="79" spans="1:6" ht="12.75" customHeight="1">
      <c r="A79" s="25" t="s">
        <v>61</v>
      </c>
      <c r="B79" s="22">
        <v>636</v>
      </c>
      <c r="C79" s="26">
        <v>12</v>
      </c>
      <c r="D79" s="26">
        <v>10</v>
      </c>
      <c r="E79" s="26">
        <v>27</v>
      </c>
      <c r="F79" s="27">
        <v>587</v>
      </c>
    </row>
    <row r="80" spans="1:6" ht="12.75" customHeight="1">
      <c r="A80" s="25" t="s">
        <v>62</v>
      </c>
      <c r="B80" s="22">
        <v>656</v>
      </c>
      <c r="C80" s="26">
        <v>2</v>
      </c>
      <c r="D80" s="26">
        <v>3</v>
      </c>
      <c r="E80" s="26">
        <v>14</v>
      </c>
      <c r="F80" s="27">
        <v>637</v>
      </c>
    </row>
    <row r="81" spans="1:6" ht="12.75" customHeight="1">
      <c r="A81" s="25" t="s">
        <v>63</v>
      </c>
      <c r="B81" s="22">
        <v>2938</v>
      </c>
      <c r="C81" s="26">
        <v>20</v>
      </c>
      <c r="D81" s="26">
        <v>238</v>
      </c>
      <c r="E81" s="26">
        <v>237</v>
      </c>
      <c r="F81" s="27">
        <v>2443</v>
      </c>
    </row>
    <row r="82" spans="1:6" ht="12.75" customHeight="1">
      <c r="A82" s="25" t="s">
        <v>64</v>
      </c>
      <c r="B82" s="22">
        <v>2428</v>
      </c>
      <c r="C82" s="26">
        <v>127</v>
      </c>
      <c r="D82" s="26">
        <v>7</v>
      </c>
      <c r="E82" s="26">
        <v>92</v>
      </c>
      <c r="F82" s="27">
        <v>2202</v>
      </c>
    </row>
    <row r="83" spans="1:6" ht="12.75" customHeight="1">
      <c r="A83" s="25" t="s">
        <v>65</v>
      </c>
      <c r="B83" s="22">
        <v>90</v>
      </c>
      <c r="C83" s="26">
        <v>0</v>
      </c>
      <c r="D83" s="26">
        <v>2</v>
      </c>
      <c r="E83" s="26">
        <v>3</v>
      </c>
      <c r="F83" s="27">
        <v>85</v>
      </c>
    </row>
    <row r="84" spans="1:6" ht="12.75" customHeight="1">
      <c r="A84" s="33"/>
      <c r="B84" s="34"/>
      <c r="C84" s="34"/>
      <c r="D84" s="34"/>
      <c r="E84" s="34"/>
      <c r="F84" s="35"/>
    </row>
    <row r="85" spans="1:6" ht="12.75" customHeight="1">
      <c r="A85" s="21" t="s">
        <v>66</v>
      </c>
      <c r="B85" s="22">
        <f>SUM(B87:B93)</f>
        <v>10096</v>
      </c>
      <c r="C85" s="22">
        <f>SUM(C87:C93)</f>
        <v>81</v>
      </c>
      <c r="D85" s="22">
        <f>SUM(D87:D93)</f>
        <v>187</v>
      </c>
      <c r="E85" s="22">
        <f>SUM(E87:E93)</f>
        <v>471</v>
      </c>
      <c r="F85" s="23">
        <f>SUM(F87:F93)</f>
        <v>9357</v>
      </c>
    </row>
    <row r="86" spans="1:6" ht="12.75" customHeight="1">
      <c r="A86" s="24"/>
      <c r="B86" s="22"/>
      <c r="C86" s="22"/>
      <c r="D86" s="22"/>
      <c r="E86" s="22"/>
      <c r="F86" s="23"/>
    </row>
    <row r="87" spans="1:6" ht="12.75" customHeight="1">
      <c r="A87" s="25" t="s">
        <v>67</v>
      </c>
      <c r="B87" s="22">
        <v>629</v>
      </c>
      <c r="C87" s="26">
        <v>1</v>
      </c>
      <c r="D87" s="26">
        <v>3</v>
      </c>
      <c r="E87" s="26">
        <v>13</v>
      </c>
      <c r="F87" s="27">
        <v>612</v>
      </c>
    </row>
    <row r="88" spans="1:6" ht="12.75" customHeight="1">
      <c r="A88" s="25" t="s">
        <v>68</v>
      </c>
      <c r="B88" s="22">
        <v>722</v>
      </c>
      <c r="C88" s="26">
        <v>1</v>
      </c>
      <c r="D88" s="26">
        <v>7</v>
      </c>
      <c r="E88" s="26">
        <v>59</v>
      </c>
      <c r="F88" s="27">
        <v>655</v>
      </c>
    </row>
    <row r="89" spans="1:6" ht="12.75" customHeight="1">
      <c r="A89" s="25" t="s">
        <v>69</v>
      </c>
      <c r="B89" s="22">
        <v>1263</v>
      </c>
      <c r="C89" s="26">
        <v>21</v>
      </c>
      <c r="D89" s="26">
        <v>13</v>
      </c>
      <c r="E89" s="26">
        <v>86</v>
      </c>
      <c r="F89" s="27">
        <v>1143</v>
      </c>
    </row>
    <row r="90" spans="1:6" ht="12.75" customHeight="1">
      <c r="A90" s="25" t="s">
        <v>70</v>
      </c>
      <c r="B90" s="22">
        <v>1375</v>
      </c>
      <c r="C90" s="26">
        <v>11</v>
      </c>
      <c r="D90" s="26">
        <v>27</v>
      </c>
      <c r="E90" s="26">
        <v>108</v>
      </c>
      <c r="F90" s="27">
        <v>1229</v>
      </c>
    </row>
    <row r="91" spans="1:6" ht="12.75" customHeight="1">
      <c r="A91" s="25" t="s">
        <v>71</v>
      </c>
      <c r="B91" s="22">
        <v>633</v>
      </c>
      <c r="C91" s="26">
        <v>10</v>
      </c>
      <c r="D91" s="26">
        <v>25</v>
      </c>
      <c r="E91" s="26">
        <v>39</v>
      </c>
      <c r="F91" s="27">
        <v>559</v>
      </c>
    </row>
    <row r="92" spans="1:6" ht="12.75" customHeight="1">
      <c r="A92" s="25" t="s">
        <v>72</v>
      </c>
      <c r="B92" s="22">
        <v>1185</v>
      </c>
      <c r="C92" s="26">
        <v>22</v>
      </c>
      <c r="D92" s="26">
        <v>48</v>
      </c>
      <c r="E92" s="26">
        <v>72</v>
      </c>
      <c r="F92" s="27">
        <v>1043</v>
      </c>
    </row>
    <row r="93" spans="1:6" ht="12.75" customHeight="1">
      <c r="A93" s="25" t="s">
        <v>73</v>
      </c>
      <c r="B93" s="22">
        <v>4289</v>
      </c>
      <c r="C93" s="26">
        <v>15</v>
      </c>
      <c r="D93" s="26">
        <v>64</v>
      </c>
      <c r="E93" s="26">
        <v>94</v>
      </c>
      <c r="F93" s="27">
        <v>4116</v>
      </c>
    </row>
    <row r="94" spans="1:6" ht="12.75" customHeight="1">
      <c r="A94" s="28"/>
      <c r="B94" s="29"/>
      <c r="C94" s="29"/>
      <c r="D94" s="29"/>
      <c r="E94" s="29"/>
      <c r="F94" s="30"/>
    </row>
    <row r="95" spans="1:6" ht="12.75" customHeight="1">
      <c r="A95" s="13" t="s">
        <v>74</v>
      </c>
      <c r="B95" s="22">
        <f>SUM(B97:B103)</f>
        <v>9116</v>
      </c>
      <c r="C95" s="22">
        <f>SUM(C97:C103)</f>
        <v>87</v>
      </c>
      <c r="D95" s="22">
        <f>SUM(D97:D103)</f>
        <v>291</v>
      </c>
      <c r="E95" s="22">
        <f>SUM(E97:E103)</f>
        <v>894</v>
      </c>
      <c r="F95" s="23">
        <f>SUM(F97:F103)</f>
        <v>7844</v>
      </c>
    </row>
    <row r="96" spans="1:6" ht="12.75" customHeight="1">
      <c r="A96" s="13"/>
      <c r="B96" s="14"/>
      <c r="C96" s="15"/>
      <c r="D96" s="15"/>
      <c r="E96" s="15"/>
      <c r="F96" s="16"/>
    </row>
    <row r="97" spans="1:6" ht="12.75" customHeight="1">
      <c r="A97" s="25" t="s">
        <v>75</v>
      </c>
      <c r="B97" s="22">
        <v>1094</v>
      </c>
      <c r="C97" s="26">
        <v>12</v>
      </c>
      <c r="D97" s="26">
        <v>15</v>
      </c>
      <c r="E97" s="26">
        <v>50</v>
      </c>
      <c r="F97" s="27">
        <v>1017</v>
      </c>
    </row>
    <row r="98" spans="1:6" ht="12.75" customHeight="1">
      <c r="A98" s="25" t="s">
        <v>76</v>
      </c>
      <c r="B98" s="22">
        <v>2575</v>
      </c>
      <c r="C98" s="26">
        <v>21</v>
      </c>
      <c r="D98" s="26">
        <v>159</v>
      </c>
      <c r="E98" s="26">
        <v>218</v>
      </c>
      <c r="F98" s="27">
        <v>2177</v>
      </c>
    </row>
    <row r="99" spans="1:6" ht="12.75" customHeight="1">
      <c r="A99" s="25" t="s">
        <v>77</v>
      </c>
      <c r="B99" s="22">
        <v>1222</v>
      </c>
      <c r="C99" s="26">
        <v>8</v>
      </c>
      <c r="D99" s="26">
        <v>49</v>
      </c>
      <c r="E99" s="26">
        <v>185</v>
      </c>
      <c r="F99" s="27">
        <v>980</v>
      </c>
    </row>
    <row r="100" spans="1:6" ht="12.75" customHeight="1">
      <c r="A100" s="25" t="s">
        <v>78</v>
      </c>
      <c r="B100" s="22">
        <v>1613</v>
      </c>
      <c r="C100" s="26">
        <v>17</v>
      </c>
      <c r="D100" s="26">
        <v>14</v>
      </c>
      <c r="E100" s="26">
        <v>98</v>
      </c>
      <c r="F100" s="27">
        <v>1484</v>
      </c>
    </row>
    <row r="101" spans="1:6" ht="12.75" customHeight="1">
      <c r="A101" s="25" t="s">
        <v>79</v>
      </c>
      <c r="B101" s="22">
        <v>864</v>
      </c>
      <c r="C101" s="26">
        <v>10</v>
      </c>
      <c r="D101" s="26">
        <v>30</v>
      </c>
      <c r="E101" s="26">
        <v>125</v>
      </c>
      <c r="F101" s="27">
        <v>699</v>
      </c>
    </row>
    <row r="102" spans="1:6" ht="12.75" customHeight="1">
      <c r="A102" s="25" t="s">
        <v>80</v>
      </c>
      <c r="B102" s="22">
        <v>224</v>
      </c>
      <c r="C102" s="26">
        <v>2</v>
      </c>
      <c r="D102" s="26">
        <v>4</v>
      </c>
      <c r="E102" s="26">
        <v>38</v>
      </c>
      <c r="F102" s="27">
        <v>180</v>
      </c>
    </row>
    <row r="103" spans="1:6" ht="12.75" customHeight="1">
      <c r="A103" s="25" t="s">
        <v>81</v>
      </c>
      <c r="B103" s="22">
        <v>1524</v>
      </c>
      <c r="C103" s="26">
        <v>17</v>
      </c>
      <c r="D103" s="26">
        <v>20</v>
      </c>
      <c r="E103" s="26">
        <v>180</v>
      </c>
      <c r="F103" s="27">
        <v>1307</v>
      </c>
    </row>
    <row r="104" spans="1:6" ht="12.75" customHeight="1">
      <c r="A104" s="28"/>
      <c r="B104" s="29"/>
      <c r="C104" s="29"/>
      <c r="D104" s="29"/>
      <c r="E104" s="29"/>
      <c r="F104" s="30"/>
    </row>
    <row r="105" spans="1:6" ht="12.75" customHeight="1">
      <c r="A105" s="24" t="s">
        <v>82</v>
      </c>
      <c r="B105" s="22">
        <f>SUM(B107:B113)</f>
        <v>10073</v>
      </c>
      <c r="C105" s="22">
        <f>SUM(C107:C113)</f>
        <v>96</v>
      </c>
      <c r="D105" s="22">
        <f>SUM(D107:D113)</f>
        <v>160</v>
      </c>
      <c r="E105" s="22">
        <f>SUM(E107:E113)</f>
        <v>812</v>
      </c>
      <c r="F105" s="23">
        <f>SUM(F107:F113)</f>
        <v>9005</v>
      </c>
    </row>
    <row r="106" spans="1:6" ht="12.75" customHeight="1">
      <c r="A106" s="24"/>
      <c r="B106" s="22"/>
      <c r="C106" s="22"/>
      <c r="D106" s="22"/>
      <c r="E106" s="22"/>
      <c r="F106" s="23"/>
    </row>
    <row r="107" spans="1:6" ht="12.75" customHeight="1">
      <c r="A107" s="25" t="s">
        <v>83</v>
      </c>
      <c r="B107" s="22">
        <v>812</v>
      </c>
      <c r="C107" s="26">
        <v>6</v>
      </c>
      <c r="D107" s="26">
        <v>3</v>
      </c>
      <c r="E107" s="26">
        <v>72</v>
      </c>
      <c r="F107" s="27">
        <v>731</v>
      </c>
    </row>
    <row r="108" spans="1:6" ht="12.75" customHeight="1">
      <c r="A108" s="25" t="s">
        <v>84</v>
      </c>
      <c r="B108" s="22">
        <v>1466</v>
      </c>
      <c r="C108" s="26">
        <v>11</v>
      </c>
      <c r="D108" s="26">
        <v>23</v>
      </c>
      <c r="E108" s="26">
        <v>135</v>
      </c>
      <c r="F108" s="27">
        <v>1297</v>
      </c>
    </row>
    <row r="109" spans="1:6" ht="12.75" customHeight="1">
      <c r="A109" s="25" t="s">
        <v>85</v>
      </c>
      <c r="B109" s="22">
        <v>2367</v>
      </c>
      <c r="C109" s="26">
        <v>32</v>
      </c>
      <c r="D109" s="26">
        <v>67</v>
      </c>
      <c r="E109" s="26">
        <v>164</v>
      </c>
      <c r="F109" s="27">
        <v>2104</v>
      </c>
    </row>
    <row r="110" spans="1:6" ht="12.75" customHeight="1">
      <c r="A110" s="25" t="s">
        <v>86</v>
      </c>
      <c r="B110" s="22">
        <v>1751</v>
      </c>
      <c r="C110" s="26">
        <v>18</v>
      </c>
      <c r="D110" s="26">
        <v>27</v>
      </c>
      <c r="E110" s="26">
        <v>110</v>
      </c>
      <c r="F110" s="27">
        <v>1596</v>
      </c>
    </row>
    <row r="111" spans="1:6" ht="12.75" customHeight="1">
      <c r="A111" s="25" t="s">
        <v>87</v>
      </c>
      <c r="B111" s="22">
        <v>1588</v>
      </c>
      <c r="C111" s="26">
        <v>10</v>
      </c>
      <c r="D111" s="26">
        <v>25</v>
      </c>
      <c r="E111" s="26">
        <v>194</v>
      </c>
      <c r="F111" s="27">
        <v>1359</v>
      </c>
    </row>
    <row r="112" spans="1:6" ht="12.75" customHeight="1">
      <c r="A112" s="25" t="s">
        <v>88</v>
      </c>
      <c r="B112" s="22">
        <v>1258</v>
      </c>
      <c r="C112" s="26">
        <v>17</v>
      </c>
      <c r="D112" s="26">
        <v>10</v>
      </c>
      <c r="E112" s="26">
        <v>75</v>
      </c>
      <c r="F112" s="27">
        <v>1156</v>
      </c>
    </row>
    <row r="113" spans="1:6" ht="12.75" customHeight="1">
      <c r="A113" s="25" t="s">
        <v>89</v>
      </c>
      <c r="B113" s="22">
        <v>831</v>
      </c>
      <c r="C113" s="26">
        <v>2</v>
      </c>
      <c r="D113" s="26">
        <v>5</v>
      </c>
      <c r="E113" s="26">
        <v>62</v>
      </c>
      <c r="F113" s="27">
        <v>762</v>
      </c>
    </row>
    <row r="114" spans="1:6" ht="12.75" customHeight="1">
      <c r="A114" s="33"/>
      <c r="B114" s="34"/>
      <c r="C114" s="34"/>
      <c r="D114" s="34"/>
      <c r="E114" s="34"/>
      <c r="F114" s="35"/>
    </row>
    <row r="115" spans="1:6" ht="12.75" customHeight="1">
      <c r="A115" s="32" t="s">
        <v>90</v>
      </c>
      <c r="B115" s="22">
        <f>SUM(B117:B123)</f>
        <v>6635</v>
      </c>
      <c r="C115" s="22">
        <f>SUM(C117:C123)</f>
        <v>66</v>
      </c>
      <c r="D115" s="22">
        <f>SUM(D117:D123)</f>
        <v>85</v>
      </c>
      <c r="E115" s="22">
        <f>SUM(E117:E123)</f>
        <v>586</v>
      </c>
      <c r="F115" s="23">
        <f>SUM(F117:F123)</f>
        <v>5898</v>
      </c>
    </row>
    <row r="116" spans="1:6" ht="12.75" customHeight="1">
      <c r="A116" s="32"/>
      <c r="B116" s="14"/>
      <c r="C116" s="15"/>
      <c r="D116" s="15"/>
      <c r="E116" s="15"/>
      <c r="F116" s="16"/>
    </row>
    <row r="117" spans="1:6" ht="12.75" customHeight="1">
      <c r="A117" s="25" t="s">
        <v>91</v>
      </c>
      <c r="B117" s="22">
        <v>1428</v>
      </c>
      <c r="C117" s="26">
        <v>5</v>
      </c>
      <c r="D117" s="26">
        <v>2</v>
      </c>
      <c r="E117" s="26">
        <v>3</v>
      </c>
      <c r="F117" s="27">
        <v>1418</v>
      </c>
    </row>
    <row r="118" spans="1:6" ht="12.75" customHeight="1">
      <c r="A118" s="25" t="s">
        <v>92</v>
      </c>
      <c r="B118" s="22">
        <v>437</v>
      </c>
      <c r="C118" s="26">
        <v>12</v>
      </c>
      <c r="D118" s="26">
        <v>14</v>
      </c>
      <c r="E118" s="26">
        <v>15</v>
      </c>
      <c r="F118" s="27">
        <v>396</v>
      </c>
    </row>
    <row r="119" spans="1:6" ht="12.75" customHeight="1">
      <c r="A119" s="25" t="s">
        <v>93</v>
      </c>
      <c r="B119" s="22">
        <v>855</v>
      </c>
      <c r="C119" s="26">
        <v>11</v>
      </c>
      <c r="D119" s="26">
        <v>7</v>
      </c>
      <c r="E119" s="26">
        <v>196</v>
      </c>
      <c r="F119" s="27">
        <v>641</v>
      </c>
    </row>
    <row r="120" spans="1:6" ht="12.75" customHeight="1">
      <c r="A120" s="25" t="s">
        <v>94</v>
      </c>
      <c r="B120" s="22">
        <v>945</v>
      </c>
      <c r="C120" s="26">
        <v>13</v>
      </c>
      <c r="D120" s="26">
        <v>10</v>
      </c>
      <c r="E120" s="26">
        <v>69</v>
      </c>
      <c r="F120" s="27">
        <v>853</v>
      </c>
    </row>
    <row r="121" spans="1:6" ht="12.75" customHeight="1">
      <c r="A121" s="25" t="s">
        <v>95</v>
      </c>
      <c r="B121" s="22">
        <v>1268</v>
      </c>
      <c r="C121" s="26">
        <v>7</v>
      </c>
      <c r="D121" s="26">
        <v>11</v>
      </c>
      <c r="E121" s="26">
        <v>144</v>
      </c>
      <c r="F121" s="27">
        <v>1106</v>
      </c>
    </row>
    <row r="122" spans="1:6" ht="12.75" customHeight="1">
      <c r="A122" s="25" t="s">
        <v>96</v>
      </c>
      <c r="B122" s="22">
        <v>663</v>
      </c>
      <c r="C122" s="26">
        <v>6</v>
      </c>
      <c r="D122" s="26">
        <v>8</v>
      </c>
      <c r="E122" s="26">
        <v>41</v>
      </c>
      <c r="F122" s="27">
        <v>608</v>
      </c>
    </row>
    <row r="123" spans="1:6" ht="12.75" customHeight="1">
      <c r="A123" s="25" t="s">
        <v>97</v>
      </c>
      <c r="B123" s="22">
        <v>1039</v>
      </c>
      <c r="C123" s="26">
        <v>12</v>
      </c>
      <c r="D123" s="26">
        <v>33</v>
      </c>
      <c r="E123" s="26">
        <v>118</v>
      </c>
      <c r="F123" s="27">
        <v>876</v>
      </c>
    </row>
    <row r="124" spans="1:6" ht="12.75" customHeight="1">
      <c r="A124" s="28"/>
      <c r="B124" s="29"/>
      <c r="C124" s="29"/>
      <c r="D124" s="29"/>
      <c r="E124" s="29"/>
      <c r="F124" s="30"/>
    </row>
    <row r="125" spans="1:6" ht="12.75" customHeight="1">
      <c r="A125" s="24" t="s">
        <v>98</v>
      </c>
      <c r="B125" s="22">
        <f>SUM(B127:B132)</f>
        <v>12547</v>
      </c>
      <c r="C125" s="22">
        <f>SUM(C127:C132)</f>
        <v>256</v>
      </c>
      <c r="D125" s="22">
        <f>SUM(D127:D132)</f>
        <v>652</v>
      </c>
      <c r="E125" s="22">
        <f>SUM(E127:E132)</f>
        <v>1933</v>
      </c>
      <c r="F125" s="23">
        <f>SUM(F127:F132)</f>
        <v>9706</v>
      </c>
    </row>
    <row r="126" spans="1:6" ht="12.75" customHeight="1">
      <c r="A126" s="24"/>
      <c r="B126" s="22"/>
      <c r="C126" s="22"/>
      <c r="D126" s="22"/>
      <c r="E126" s="22"/>
      <c r="F126" s="23"/>
    </row>
    <row r="127" spans="1:6" ht="12.75" customHeight="1">
      <c r="A127" s="25" t="s">
        <v>99</v>
      </c>
      <c r="B127" s="22">
        <v>3796</v>
      </c>
      <c r="C127" s="26">
        <v>29</v>
      </c>
      <c r="D127" s="26">
        <v>93</v>
      </c>
      <c r="E127" s="26">
        <v>498</v>
      </c>
      <c r="F127" s="27">
        <v>3176</v>
      </c>
    </row>
    <row r="128" spans="1:6" ht="12.75" customHeight="1">
      <c r="A128" s="25" t="s">
        <v>100</v>
      </c>
      <c r="B128" s="22">
        <v>2875</v>
      </c>
      <c r="C128" s="26">
        <v>110</v>
      </c>
      <c r="D128" s="26">
        <v>236</v>
      </c>
      <c r="E128" s="26">
        <v>588</v>
      </c>
      <c r="F128" s="27">
        <v>1941</v>
      </c>
    </row>
    <row r="129" spans="1:6" ht="12.75" customHeight="1">
      <c r="A129" s="25" t="s">
        <v>101</v>
      </c>
      <c r="B129" s="22">
        <v>1707</v>
      </c>
      <c r="C129" s="26">
        <v>57</v>
      </c>
      <c r="D129" s="26">
        <v>97</v>
      </c>
      <c r="E129" s="26">
        <v>208</v>
      </c>
      <c r="F129" s="27">
        <v>1345</v>
      </c>
    </row>
    <row r="130" spans="1:6" ht="12.75" customHeight="1">
      <c r="A130" s="25" t="s">
        <v>102</v>
      </c>
      <c r="B130" s="22">
        <v>666</v>
      </c>
      <c r="C130" s="26">
        <v>2</v>
      </c>
      <c r="D130" s="26">
        <v>4</v>
      </c>
      <c r="E130" s="26">
        <v>33</v>
      </c>
      <c r="F130" s="27">
        <v>627</v>
      </c>
    </row>
    <row r="131" spans="1:6" ht="12.75" customHeight="1">
      <c r="A131" s="25" t="s">
        <v>103</v>
      </c>
      <c r="B131" s="22">
        <v>1209</v>
      </c>
      <c r="C131" s="26">
        <v>15</v>
      </c>
      <c r="D131" s="26">
        <v>71</v>
      </c>
      <c r="E131" s="26">
        <v>251</v>
      </c>
      <c r="F131" s="27">
        <v>872</v>
      </c>
    </row>
    <row r="132" spans="1:6" ht="12.75" customHeight="1">
      <c r="A132" s="25" t="s">
        <v>104</v>
      </c>
      <c r="B132" s="22">
        <v>2294</v>
      </c>
      <c r="C132" s="26">
        <v>43</v>
      </c>
      <c r="D132" s="26">
        <v>151</v>
      </c>
      <c r="E132" s="26">
        <v>355</v>
      </c>
      <c r="F132" s="27">
        <v>1745</v>
      </c>
    </row>
    <row r="133" spans="1:6" ht="12.75" customHeight="1">
      <c r="A133" s="28"/>
      <c r="B133" s="29"/>
      <c r="C133" s="29"/>
      <c r="D133" s="29"/>
      <c r="E133" s="29"/>
      <c r="F133" s="30"/>
    </row>
    <row r="134" spans="1:6" ht="12.75" customHeight="1">
      <c r="A134" s="32" t="s">
        <v>105</v>
      </c>
      <c r="B134" s="22">
        <f>SUM(B136:B141)</f>
        <v>2560</v>
      </c>
      <c r="C134" s="22">
        <f>SUM(C136:C141)</f>
        <v>51</v>
      </c>
      <c r="D134" s="22">
        <f>SUM(D136:D141)</f>
        <v>12</v>
      </c>
      <c r="E134" s="22">
        <f>SUM(E136:E141)</f>
        <v>27</v>
      </c>
      <c r="F134" s="23">
        <f>SUM(F136:F141)</f>
        <v>2470</v>
      </c>
    </row>
    <row r="135" spans="1:6" ht="12.75" customHeight="1">
      <c r="A135" s="32"/>
      <c r="B135" s="14"/>
      <c r="C135" s="15"/>
      <c r="D135" s="15"/>
      <c r="E135" s="15"/>
      <c r="F135" s="16"/>
    </row>
    <row r="136" spans="1:6" ht="12.75" customHeight="1">
      <c r="A136" s="25" t="s">
        <v>106</v>
      </c>
      <c r="B136" s="22">
        <v>239</v>
      </c>
      <c r="C136" s="26">
        <v>2</v>
      </c>
      <c r="D136" s="26">
        <v>0</v>
      </c>
      <c r="E136" s="26">
        <v>0</v>
      </c>
      <c r="F136" s="27">
        <v>237</v>
      </c>
    </row>
    <row r="137" spans="1:6" ht="12.75" customHeight="1">
      <c r="A137" s="25" t="s">
        <v>107</v>
      </c>
      <c r="B137" s="22">
        <v>216</v>
      </c>
      <c r="C137" s="26">
        <v>5</v>
      </c>
      <c r="D137" s="26">
        <v>6</v>
      </c>
      <c r="E137" s="26">
        <v>10</v>
      </c>
      <c r="F137" s="27">
        <v>195</v>
      </c>
    </row>
    <row r="138" spans="1:6" ht="12.75" customHeight="1">
      <c r="A138" s="25" t="s">
        <v>108</v>
      </c>
      <c r="B138" s="22">
        <v>487</v>
      </c>
      <c r="C138" s="26">
        <v>4</v>
      </c>
      <c r="D138" s="26">
        <v>4</v>
      </c>
      <c r="E138" s="26">
        <v>6</v>
      </c>
      <c r="F138" s="27">
        <v>473</v>
      </c>
    </row>
    <row r="139" spans="1:6" ht="12.75" customHeight="1">
      <c r="A139" s="25" t="s">
        <v>109</v>
      </c>
      <c r="B139" s="22">
        <v>420</v>
      </c>
      <c r="C139" s="26">
        <v>39</v>
      </c>
      <c r="D139" s="26">
        <v>1</v>
      </c>
      <c r="E139" s="26">
        <v>8</v>
      </c>
      <c r="F139" s="27">
        <v>372</v>
      </c>
    </row>
    <row r="140" spans="1:6" ht="12.75" customHeight="1">
      <c r="A140" s="25" t="s">
        <v>110</v>
      </c>
      <c r="B140" s="22">
        <v>752</v>
      </c>
      <c r="C140" s="26">
        <v>1</v>
      </c>
      <c r="D140" s="26">
        <v>0</v>
      </c>
      <c r="E140" s="26">
        <v>3</v>
      </c>
      <c r="F140" s="27">
        <v>748</v>
      </c>
    </row>
    <row r="141" spans="1:6" ht="12.75" customHeight="1">
      <c r="A141" s="25" t="s">
        <v>111</v>
      </c>
      <c r="B141" s="22">
        <v>446</v>
      </c>
      <c r="C141" s="26">
        <v>0</v>
      </c>
      <c r="D141" s="26">
        <v>1</v>
      </c>
      <c r="E141" s="26">
        <v>0</v>
      </c>
      <c r="F141" s="27">
        <v>445</v>
      </c>
    </row>
    <row r="142" spans="1:6" ht="12.75" customHeight="1">
      <c r="A142" s="33"/>
      <c r="B142" s="34"/>
      <c r="C142" s="34"/>
      <c r="D142" s="34"/>
      <c r="E142" s="34"/>
      <c r="F142" s="35"/>
    </row>
    <row r="143" spans="1:6" ht="12.75" customHeight="1">
      <c r="A143" s="24" t="s">
        <v>112</v>
      </c>
      <c r="B143" s="22">
        <f>SUM(B145:B153)</f>
        <v>7728</v>
      </c>
      <c r="C143" s="22">
        <f>SUM(C145:C153)</f>
        <v>62</v>
      </c>
      <c r="D143" s="22">
        <f>SUM(D145:D153)</f>
        <v>121</v>
      </c>
      <c r="E143" s="22">
        <f>SUM(E145:E153)</f>
        <v>451</v>
      </c>
      <c r="F143" s="23">
        <f>SUM(F145:F153)</f>
        <v>7094</v>
      </c>
    </row>
    <row r="144" spans="1:6" ht="12.75" customHeight="1">
      <c r="A144" s="24"/>
      <c r="B144" s="22"/>
      <c r="C144" s="22"/>
      <c r="D144" s="22"/>
      <c r="E144" s="22"/>
      <c r="F144" s="23"/>
    </row>
    <row r="145" spans="1:6" ht="12.75" customHeight="1">
      <c r="A145" s="25" t="s">
        <v>113</v>
      </c>
      <c r="B145" s="22">
        <v>1564</v>
      </c>
      <c r="C145" s="26">
        <v>8</v>
      </c>
      <c r="D145" s="26">
        <v>39</v>
      </c>
      <c r="E145" s="26">
        <v>144</v>
      </c>
      <c r="F145" s="27">
        <v>1373</v>
      </c>
    </row>
    <row r="146" spans="1:6" ht="12.75" customHeight="1">
      <c r="A146" s="25" t="s">
        <v>114</v>
      </c>
      <c r="B146" s="22">
        <v>2040</v>
      </c>
      <c r="C146" s="26">
        <v>14</v>
      </c>
      <c r="D146" s="26">
        <v>30</v>
      </c>
      <c r="E146" s="26">
        <v>97</v>
      </c>
      <c r="F146" s="27">
        <v>1899</v>
      </c>
    </row>
    <row r="147" spans="1:6" ht="12.75" customHeight="1">
      <c r="A147" s="25" t="s">
        <v>115</v>
      </c>
      <c r="B147" s="22">
        <v>1255</v>
      </c>
      <c r="C147" s="26">
        <v>21</v>
      </c>
      <c r="D147" s="26">
        <v>29</v>
      </c>
      <c r="E147" s="26">
        <v>80</v>
      </c>
      <c r="F147" s="27">
        <v>1125</v>
      </c>
    </row>
    <row r="148" spans="1:6" ht="12.75" customHeight="1">
      <c r="A148" s="25" t="s">
        <v>116</v>
      </c>
      <c r="B148" s="22">
        <v>1061</v>
      </c>
      <c r="C148" s="26">
        <v>3</v>
      </c>
      <c r="D148" s="26">
        <v>6</v>
      </c>
      <c r="E148" s="26">
        <v>34</v>
      </c>
      <c r="F148" s="27">
        <v>1018</v>
      </c>
    </row>
    <row r="149" spans="1:6" ht="12.75" customHeight="1">
      <c r="A149" s="25" t="s">
        <v>117</v>
      </c>
      <c r="B149" s="22">
        <v>481</v>
      </c>
      <c r="C149" s="26">
        <v>3</v>
      </c>
      <c r="D149" s="26">
        <v>1</v>
      </c>
      <c r="E149" s="26">
        <v>18</v>
      </c>
      <c r="F149" s="27">
        <v>459</v>
      </c>
    </row>
    <row r="150" spans="1:6" ht="12.75" customHeight="1">
      <c r="A150" s="25" t="s">
        <v>118</v>
      </c>
      <c r="B150" s="22">
        <v>404</v>
      </c>
      <c r="C150" s="26">
        <v>0</v>
      </c>
      <c r="D150" s="26">
        <v>1</v>
      </c>
      <c r="E150" s="26">
        <v>8</v>
      </c>
      <c r="F150" s="27">
        <v>395</v>
      </c>
    </row>
    <row r="151" spans="1:6" ht="12.75" customHeight="1">
      <c r="A151" s="25" t="s">
        <v>119</v>
      </c>
      <c r="B151" s="22">
        <v>407</v>
      </c>
      <c r="C151" s="26">
        <v>12</v>
      </c>
      <c r="D151" s="26">
        <v>5</v>
      </c>
      <c r="E151" s="26">
        <v>49</v>
      </c>
      <c r="F151" s="27">
        <v>341</v>
      </c>
    </row>
    <row r="152" spans="1:6" ht="12.75" customHeight="1">
      <c r="A152" s="25" t="s">
        <v>120</v>
      </c>
      <c r="B152" s="22">
        <v>158</v>
      </c>
      <c r="C152" s="26">
        <v>0</v>
      </c>
      <c r="D152" s="26">
        <v>2</v>
      </c>
      <c r="E152" s="26">
        <v>15</v>
      </c>
      <c r="F152" s="27">
        <v>141</v>
      </c>
    </row>
    <row r="153" spans="1:6" ht="12.75" customHeight="1">
      <c r="A153" s="25" t="s">
        <v>121</v>
      </c>
      <c r="B153" s="22">
        <v>358</v>
      </c>
      <c r="C153" s="26">
        <v>1</v>
      </c>
      <c r="D153" s="26">
        <v>8</v>
      </c>
      <c r="E153" s="26">
        <v>6</v>
      </c>
      <c r="F153" s="27">
        <v>343</v>
      </c>
    </row>
    <row r="154" spans="1:6" ht="12.75" customHeight="1">
      <c r="A154" s="28"/>
      <c r="B154" s="29"/>
      <c r="C154" s="29"/>
      <c r="D154" s="29"/>
      <c r="E154" s="29"/>
      <c r="F154" s="30"/>
    </row>
    <row r="155" spans="1:6" ht="12.75" customHeight="1">
      <c r="A155" s="32" t="s">
        <v>122</v>
      </c>
      <c r="B155" s="22">
        <f>SUM(B157:B162)</f>
        <v>10050</v>
      </c>
      <c r="C155" s="22">
        <f>SUM(C157:C162)</f>
        <v>86</v>
      </c>
      <c r="D155" s="22">
        <f>SUM(D157:D162)</f>
        <v>781</v>
      </c>
      <c r="E155" s="22">
        <f>SUM(E157:E162)</f>
        <v>963</v>
      </c>
      <c r="F155" s="23">
        <f>SUM(F157:F162)</f>
        <v>8220</v>
      </c>
    </row>
    <row r="156" spans="1:6" ht="12.75" customHeight="1">
      <c r="A156" s="32"/>
      <c r="B156" s="14"/>
      <c r="C156" s="15"/>
      <c r="D156" s="15"/>
      <c r="E156" s="15"/>
      <c r="F156" s="16"/>
    </row>
    <row r="157" spans="1:6" ht="12.75" customHeight="1">
      <c r="A157" s="25" t="s">
        <v>123</v>
      </c>
      <c r="B157" s="22">
        <v>653</v>
      </c>
      <c r="C157" s="26">
        <v>4</v>
      </c>
      <c r="D157" s="26">
        <v>1</v>
      </c>
      <c r="E157" s="26">
        <v>9</v>
      </c>
      <c r="F157" s="27">
        <v>639</v>
      </c>
    </row>
    <row r="158" spans="1:6" ht="12.75" customHeight="1">
      <c r="A158" s="25" t="s">
        <v>124</v>
      </c>
      <c r="B158" s="22">
        <v>1920</v>
      </c>
      <c r="C158" s="26">
        <v>8</v>
      </c>
      <c r="D158" s="26">
        <v>11</v>
      </c>
      <c r="E158" s="26">
        <v>24</v>
      </c>
      <c r="F158" s="27">
        <v>1877</v>
      </c>
    </row>
    <row r="159" spans="1:6" ht="12.75" customHeight="1">
      <c r="A159" s="25" t="s">
        <v>125</v>
      </c>
      <c r="B159" s="22">
        <v>2333</v>
      </c>
      <c r="C159" s="26">
        <v>23</v>
      </c>
      <c r="D159" s="26">
        <v>127</v>
      </c>
      <c r="E159" s="26">
        <v>132</v>
      </c>
      <c r="F159" s="27">
        <v>2051</v>
      </c>
    </row>
    <row r="160" spans="1:6" ht="12.75" customHeight="1">
      <c r="A160" s="25" t="s">
        <v>126</v>
      </c>
      <c r="B160" s="22">
        <v>2980</v>
      </c>
      <c r="C160" s="26">
        <v>32</v>
      </c>
      <c r="D160" s="26">
        <v>592</v>
      </c>
      <c r="E160" s="26">
        <v>678</v>
      </c>
      <c r="F160" s="27">
        <v>1678</v>
      </c>
    </row>
    <row r="161" spans="1:6" ht="12.75" customHeight="1">
      <c r="A161" s="25" t="s">
        <v>127</v>
      </c>
      <c r="B161" s="22">
        <v>996</v>
      </c>
      <c r="C161" s="26">
        <v>9</v>
      </c>
      <c r="D161" s="26">
        <v>14</v>
      </c>
      <c r="E161" s="26">
        <v>35</v>
      </c>
      <c r="F161" s="27">
        <v>938</v>
      </c>
    </row>
    <row r="162" spans="1:6" ht="12.75" customHeight="1">
      <c r="A162" s="25" t="s">
        <v>128</v>
      </c>
      <c r="B162" s="22">
        <v>1168</v>
      </c>
      <c r="C162" s="26">
        <v>10</v>
      </c>
      <c r="D162" s="26">
        <v>36</v>
      </c>
      <c r="E162" s="26">
        <v>85</v>
      </c>
      <c r="F162" s="27">
        <v>1037</v>
      </c>
    </row>
    <row r="163" spans="1:6" ht="12.75" customHeight="1">
      <c r="A163" s="28"/>
      <c r="B163" s="29"/>
      <c r="C163" s="29"/>
      <c r="D163" s="29"/>
      <c r="E163" s="29"/>
      <c r="F163" s="30"/>
    </row>
    <row r="164" spans="1:6" ht="12.75" customHeight="1">
      <c r="A164" s="24" t="s">
        <v>129</v>
      </c>
      <c r="B164" s="22">
        <f>SUM(B166:B170)</f>
        <v>5537</v>
      </c>
      <c r="C164" s="22">
        <f>SUM(C166:C170)</f>
        <v>93</v>
      </c>
      <c r="D164" s="22">
        <f>SUM(D166:D170)</f>
        <v>266</v>
      </c>
      <c r="E164" s="22">
        <f>SUM(E166:E170)</f>
        <v>547</v>
      </c>
      <c r="F164" s="23">
        <f>SUM(F166:F170)</f>
        <v>4631</v>
      </c>
    </row>
    <row r="165" spans="1:6" ht="12.75" customHeight="1">
      <c r="A165" s="24"/>
      <c r="B165" s="22"/>
      <c r="C165" s="22"/>
      <c r="D165" s="22"/>
      <c r="E165" s="22"/>
      <c r="F165" s="23"/>
    </row>
    <row r="166" spans="1:6" ht="12.75" customHeight="1">
      <c r="A166" s="25" t="s">
        <v>130</v>
      </c>
      <c r="B166" s="22">
        <v>2494</v>
      </c>
      <c r="C166" s="26">
        <v>27</v>
      </c>
      <c r="D166" s="26">
        <v>104</v>
      </c>
      <c r="E166" s="26">
        <v>273</v>
      </c>
      <c r="F166" s="27">
        <v>2090</v>
      </c>
    </row>
    <row r="167" spans="1:6" ht="12.75" customHeight="1">
      <c r="A167" s="25" t="s">
        <v>131</v>
      </c>
      <c r="B167" s="22">
        <v>481</v>
      </c>
      <c r="C167" s="26">
        <v>29</v>
      </c>
      <c r="D167" s="26">
        <v>89</v>
      </c>
      <c r="E167" s="26">
        <v>112</v>
      </c>
      <c r="F167" s="27">
        <v>251</v>
      </c>
    </row>
    <row r="168" spans="1:6" ht="12.75" customHeight="1">
      <c r="A168" s="25" t="s">
        <v>132</v>
      </c>
      <c r="B168" s="22">
        <v>472</v>
      </c>
      <c r="C168" s="26">
        <v>7</v>
      </c>
      <c r="D168" s="26">
        <v>49</v>
      </c>
      <c r="E168" s="26">
        <v>25</v>
      </c>
      <c r="F168" s="27">
        <v>391</v>
      </c>
    </row>
    <row r="169" spans="1:6" ht="12.75" customHeight="1">
      <c r="A169" s="25" t="s">
        <v>133</v>
      </c>
      <c r="B169" s="22">
        <v>1366</v>
      </c>
      <c r="C169" s="26">
        <v>21</v>
      </c>
      <c r="D169" s="26">
        <v>20</v>
      </c>
      <c r="E169" s="26">
        <v>99</v>
      </c>
      <c r="F169" s="27">
        <v>1226</v>
      </c>
    </row>
    <row r="170" spans="1:6" ht="12.75" customHeight="1">
      <c r="A170" s="25" t="s">
        <v>134</v>
      </c>
      <c r="B170" s="22">
        <v>724</v>
      </c>
      <c r="C170" s="26">
        <v>9</v>
      </c>
      <c r="D170" s="26">
        <v>4</v>
      </c>
      <c r="E170" s="26">
        <v>38</v>
      </c>
      <c r="F170" s="27">
        <v>673</v>
      </c>
    </row>
    <row r="171" spans="1:6" ht="12.75" customHeight="1">
      <c r="A171" s="33"/>
      <c r="B171" s="34"/>
      <c r="C171" s="34"/>
      <c r="D171" s="34"/>
      <c r="E171" s="34"/>
      <c r="F171" s="35"/>
    </row>
    <row r="172" spans="1:6" ht="12.75" customHeight="1">
      <c r="A172" s="32" t="s">
        <v>135</v>
      </c>
      <c r="B172" s="22">
        <f>SUM(B174:B175)</f>
        <v>2434</v>
      </c>
      <c r="C172" s="22">
        <f>SUM(C174:C175)</f>
        <v>51</v>
      </c>
      <c r="D172" s="22">
        <f>SUM(D174:D175)</f>
        <v>140</v>
      </c>
      <c r="E172" s="22">
        <f>SUM(E174:E175)</f>
        <v>195</v>
      </c>
      <c r="F172" s="23">
        <f>SUM(F174:F175)</f>
        <v>2048</v>
      </c>
    </row>
    <row r="173" spans="1:6" ht="12.75" customHeight="1">
      <c r="A173" s="32"/>
      <c r="B173" s="14"/>
      <c r="C173" s="15"/>
      <c r="D173" s="15"/>
      <c r="E173" s="15"/>
      <c r="F173" s="16"/>
    </row>
    <row r="174" spans="1:6" ht="12.75" customHeight="1">
      <c r="A174" s="25" t="s">
        <v>136</v>
      </c>
      <c r="B174" s="22">
        <v>2161</v>
      </c>
      <c r="C174" s="26">
        <v>50</v>
      </c>
      <c r="D174" s="26">
        <v>128</v>
      </c>
      <c r="E174" s="26">
        <v>189</v>
      </c>
      <c r="F174" s="27">
        <v>1794</v>
      </c>
    </row>
    <row r="175" spans="1:6" ht="12.75" customHeight="1">
      <c r="A175" s="25" t="s">
        <v>137</v>
      </c>
      <c r="B175" s="22">
        <v>273</v>
      </c>
      <c r="C175" s="26">
        <v>1</v>
      </c>
      <c r="D175" s="26">
        <v>12</v>
      </c>
      <c r="E175" s="26">
        <v>6</v>
      </c>
      <c r="F175" s="27">
        <v>254</v>
      </c>
    </row>
    <row r="176" spans="1:6" ht="12.75" customHeight="1">
      <c r="A176" s="28"/>
      <c r="B176" s="29"/>
      <c r="C176" s="29"/>
      <c r="D176" s="29"/>
      <c r="E176" s="29"/>
      <c r="F176" s="30"/>
    </row>
    <row r="177" spans="1:6" ht="12.75" customHeight="1">
      <c r="A177" s="24" t="s">
        <v>138</v>
      </c>
      <c r="B177" s="22">
        <f>SUM(B179:B180)</f>
        <v>2832</v>
      </c>
      <c r="C177" s="22">
        <f>SUM(C179:C180)</f>
        <v>21</v>
      </c>
      <c r="D177" s="22">
        <f>SUM(D179:D180)</f>
        <v>28</v>
      </c>
      <c r="E177" s="22">
        <f>SUM(E179:E180)</f>
        <v>147</v>
      </c>
      <c r="F177" s="23">
        <f>SUM(F179:F180)</f>
        <v>2636</v>
      </c>
    </row>
    <row r="178" spans="1:6" ht="12.75" customHeight="1">
      <c r="A178" s="24"/>
      <c r="B178" s="22"/>
      <c r="C178" s="22"/>
      <c r="D178" s="22"/>
      <c r="E178" s="22"/>
      <c r="F178" s="23"/>
    </row>
    <row r="179" spans="1:6" ht="12.75" customHeight="1">
      <c r="A179" s="25" t="s">
        <v>139</v>
      </c>
      <c r="B179" s="22">
        <v>2006</v>
      </c>
      <c r="C179" s="26">
        <v>20</v>
      </c>
      <c r="D179" s="26">
        <v>28</v>
      </c>
      <c r="E179" s="26">
        <v>129</v>
      </c>
      <c r="F179" s="27">
        <v>1829</v>
      </c>
    </row>
    <row r="180" spans="1:6" ht="12.75" customHeight="1">
      <c r="A180" s="25" t="s">
        <v>140</v>
      </c>
      <c r="B180" s="22">
        <v>826</v>
      </c>
      <c r="C180" s="26">
        <v>1</v>
      </c>
      <c r="D180" s="26">
        <v>0</v>
      </c>
      <c r="E180" s="26">
        <v>18</v>
      </c>
      <c r="F180" s="27">
        <v>807</v>
      </c>
    </row>
    <row r="181" spans="1:6" ht="12.75" customHeight="1">
      <c r="A181" s="28"/>
      <c r="B181" s="29"/>
      <c r="C181" s="29"/>
      <c r="D181" s="29"/>
      <c r="E181" s="29"/>
      <c r="F181" s="30"/>
    </row>
    <row r="182" spans="1:6" ht="12.75" customHeight="1">
      <c r="A182" s="32" t="s">
        <v>141</v>
      </c>
      <c r="B182" s="22">
        <f>SUM(B184:B191)</f>
        <v>7876</v>
      </c>
      <c r="C182" s="22">
        <f>SUM(C184:C191)</f>
        <v>59</v>
      </c>
      <c r="D182" s="22">
        <f>SUM(D184:D191)</f>
        <v>23</v>
      </c>
      <c r="E182" s="22">
        <f>SUM(E184:E191)</f>
        <v>289</v>
      </c>
      <c r="F182" s="23">
        <f>SUM(F184:F191)</f>
        <v>7505</v>
      </c>
    </row>
    <row r="183" spans="1:6" ht="12.75" customHeight="1">
      <c r="A183" s="32"/>
      <c r="B183" s="14"/>
      <c r="C183" s="15"/>
      <c r="D183" s="15"/>
      <c r="E183" s="15"/>
      <c r="F183" s="16"/>
    </row>
    <row r="184" spans="1:6" ht="12.75" customHeight="1">
      <c r="A184" s="25" t="s">
        <v>142</v>
      </c>
      <c r="B184" s="22">
        <v>1175</v>
      </c>
      <c r="C184" s="26">
        <v>2</v>
      </c>
      <c r="D184" s="26">
        <v>4</v>
      </c>
      <c r="E184" s="26">
        <v>46</v>
      </c>
      <c r="F184" s="27">
        <v>1123</v>
      </c>
    </row>
    <row r="185" spans="1:6" ht="12.75" customHeight="1">
      <c r="A185" s="25" t="s">
        <v>143</v>
      </c>
      <c r="B185" s="22">
        <v>255</v>
      </c>
      <c r="C185" s="26">
        <v>0</v>
      </c>
      <c r="D185" s="26">
        <v>0</v>
      </c>
      <c r="E185" s="26">
        <v>29</v>
      </c>
      <c r="F185" s="27">
        <v>226</v>
      </c>
    </row>
    <row r="186" spans="1:6" ht="12.75" customHeight="1">
      <c r="A186" s="25" t="s">
        <v>144</v>
      </c>
      <c r="B186" s="22">
        <v>402</v>
      </c>
      <c r="C186" s="26">
        <v>0</v>
      </c>
      <c r="D186" s="26">
        <v>0</v>
      </c>
      <c r="E186" s="26">
        <v>8</v>
      </c>
      <c r="F186" s="27">
        <v>394</v>
      </c>
    </row>
    <row r="187" spans="1:6" ht="12.75" customHeight="1">
      <c r="A187" s="25" t="s">
        <v>145</v>
      </c>
      <c r="B187" s="22">
        <v>876</v>
      </c>
      <c r="C187" s="26">
        <v>24</v>
      </c>
      <c r="D187" s="26">
        <v>3</v>
      </c>
      <c r="E187" s="26">
        <v>54</v>
      </c>
      <c r="F187" s="27">
        <v>795</v>
      </c>
    </row>
    <row r="188" spans="1:6" ht="12.75" customHeight="1">
      <c r="A188" s="25" t="s">
        <v>146</v>
      </c>
      <c r="B188" s="22">
        <v>891</v>
      </c>
      <c r="C188" s="26">
        <v>8</v>
      </c>
      <c r="D188" s="26">
        <v>8</v>
      </c>
      <c r="E188" s="26">
        <v>16</v>
      </c>
      <c r="F188" s="27">
        <v>859</v>
      </c>
    </row>
    <row r="189" spans="1:6" ht="12.75" customHeight="1">
      <c r="A189" s="25" t="s">
        <v>147</v>
      </c>
      <c r="B189" s="22">
        <v>1556</v>
      </c>
      <c r="C189" s="26">
        <v>8</v>
      </c>
      <c r="D189" s="26">
        <v>0</v>
      </c>
      <c r="E189" s="26">
        <v>39</v>
      </c>
      <c r="F189" s="27">
        <v>1509</v>
      </c>
    </row>
    <row r="190" spans="1:6" ht="12.75" customHeight="1">
      <c r="A190" s="25" t="s">
        <v>148</v>
      </c>
      <c r="B190" s="22">
        <v>1657</v>
      </c>
      <c r="C190" s="26">
        <v>14</v>
      </c>
      <c r="D190" s="26">
        <v>6</v>
      </c>
      <c r="E190" s="26">
        <v>75</v>
      </c>
      <c r="F190" s="27">
        <v>1562</v>
      </c>
    </row>
    <row r="191" spans="1:6" ht="12.75" customHeight="1">
      <c r="A191" s="25" t="s">
        <v>149</v>
      </c>
      <c r="B191" s="22">
        <v>1064</v>
      </c>
      <c r="C191" s="26">
        <v>3</v>
      </c>
      <c r="D191" s="26">
        <v>2</v>
      </c>
      <c r="E191" s="26">
        <v>22</v>
      </c>
      <c r="F191" s="27">
        <v>1037</v>
      </c>
    </row>
    <row r="192" spans="1:6" ht="12.75" customHeight="1">
      <c r="A192" s="28"/>
      <c r="B192" s="29"/>
      <c r="C192" s="29"/>
      <c r="D192" s="29"/>
      <c r="E192" s="29"/>
      <c r="F192" s="30"/>
    </row>
    <row r="193" spans="1:6" ht="12.75" customHeight="1">
      <c r="A193" s="24" t="s">
        <v>150</v>
      </c>
      <c r="B193" s="22">
        <f>SUM(B195:B199)</f>
        <v>2972</v>
      </c>
      <c r="C193" s="22">
        <f>SUM(C195:C199)</f>
        <v>64</v>
      </c>
      <c r="D193" s="22">
        <f>SUM(D195:D199)</f>
        <v>45</v>
      </c>
      <c r="E193" s="22">
        <f>SUM(E195:E199)</f>
        <v>205</v>
      </c>
      <c r="F193" s="23">
        <f>SUM(F195:F199)</f>
        <v>2658</v>
      </c>
    </row>
    <row r="194" spans="1:6" ht="12.75" customHeight="1">
      <c r="A194" s="24"/>
      <c r="B194" s="22"/>
      <c r="C194" s="22"/>
      <c r="D194" s="22"/>
      <c r="E194" s="22"/>
      <c r="F194" s="23"/>
    </row>
    <row r="195" spans="1:6" ht="12.75" customHeight="1">
      <c r="A195" s="25" t="s">
        <v>151</v>
      </c>
      <c r="B195" s="22">
        <v>704</v>
      </c>
      <c r="C195" s="26">
        <v>2</v>
      </c>
      <c r="D195" s="26">
        <v>10</v>
      </c>
      <c r="E195" s="26">
        <v>7</v>
      </c>
      <c r="F195" s="27">
        <v>685</v>
      </c>
    </row>
    <row r="196" spans="1:6" ht="12.75" customHeight="1">
      <c r="A196" s="25" t="s">
        <v>152</v>
      </c>
      <c r="B196" s="22">
        <v>135</v>
      </c>
      <c r="C196" s="26">
        <v>1</v>
      </c>
      <c r="D196" s="26">
        <v>1</v>
      </c>
      <c r="E196" s="26">
        <v>9</v>
      </c>
      <c r="F196" s="27">
        <v>124</v>
      </c>
    </row>
    <row r="197" spans="1:6" ht="12.75" customHeight="1">
      <c r="A197" s="25" t="s">
        <v>153</v>
      </c>
      <c r="B197" s="22">
        <v>846</v>
      </c>
      <c r="C197" s="26">
        <v>42</v>
      </c>
      <c r="D197" s="26">
        <v>17</v>
      </c>
      <c r="E197" s="26">
        <v>141</v>
      </c>
      <c r="F197" s="27">
        <v>646</v>
      </c>
    </row>
    <row r="198" spans="1:6" ht="12.75" customHeight="1">
      <c r="A198" s="25" t="s">
        <v>154</v>
      </c>
      <c r="B198" s="22">
        <v>561</v>
      </c>
      <c r="C198" s="26">
        <v>8</v>
      </c>
      <c r="D198" s="26">
        <v>1</v>
      </c>
      <c r="E198" s="26">
        <v>21</v>
      </c>
      <c r="F198" s="27">
        <v>531</v>
      </c>
    </row>
    <row r="199" spans="1:6" ht="12.75" customHeight="1">
      <c r="A199" s="25" t="s">
        <v>155</v>
      </c>
      <c r="B199" s="22">
        <v>726</v>
      </c>
      <c r="C199" s="38">
        <v>11</v>
      </c>
      <c r="D199" s="38">
        <v>16</v>
      </c>
      <c r="E199" s="38">
        <v>27</v>
      </c>
      <c r="F199" s="39">
        <v>672</v>
      </c>
    </row>
    <row r="200" spans="1:6" ht="13.5" customHeight="1">
      <c r="A200" s="40"/>
      <c r="B200" s="41"/>
      <c r="C200" s="42"/>
      <c r="D200" s="42"/>
      <c r="E200" s="42"/>
      <c r="F200" s="43"/>
    </row>
    <row r="201" spans="1:2" ht="12.75" customHeight="1">
      <c r="A201" s="45" t="s">
        <v>158</v>
      </c>
      <c r="B201" s="45"/>
    </row>
  </sheetData>
  <mergeCells count="4">
    <mergeCell ref="A2:G2"/>
    <mergeCell ref="A201:B201"/>
    <mergeCell ref="B5:B6"/>
    <mergeCell ref="C5:F5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FMG004</cp:lastModifiedBy>
  <dcterms:created xsi:type="dcterms:W3CDTF">2007-02-19T16:52:10Z</dcterms:created>
  <dcterms:modified xsi:type="dcterms:W3CDTF">2014-10-01T07:32:45Z</dcterms:modified>
  <cp:category/>
  <cp:version/>
  <cp:contentType/>
  <cp:contentStatus/>
</cp:coreProperties>
</file>