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M:\SG DE PADRON\DDE\WEB\WEB2025\6.F.Educación\2. Enseñanza universitaria\1. Autónoma\"/>
    </mc:Choice>
  </mc:AlternateContent>
  <xr:revisionPtr revIDLastSave="0" documentId="13_ncr:1_{0F0FED55-45B2-45DF-98E6-E1C6F4352069}" xr6:coauthVersionLast="47" xr6:coauthVersionMax="47" xr10:uidLastSave="{00000000-0000-0000-0000-000000000000}"/>
  <bookViews>
    <workbookView xWindow="28800" yWindow="0" windowWidth="14400" windowHeight="15600" xr2:uid="{00000000-000D-0000-FFFF-FFFF00000000}"/>
  </bookViews>
  <sheets>
    <sheet name="F21004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0" i="1" l="1"/>
  <c r="D91" i="1"/>
  <c r="D89" i="1"/>
  <c r="D72" i="1"/>
  <c r="D73" i="1"/>
  <c r="D71" i="1"/>
  <c r="D55" i="1"/>
  <c r="D54" i="1"/>
  <c r="D53" i="1"/>
  <c r="D33" i="1"/>
  <c r="D34" i="1"/>
  <c r="D35" i="1"/>
  <c r="D36" i="1"/>
  <c r="D32" i="1"/>
  <c r="E91" i="1"/>
  <c r="C91" i="1"/>
  <c r="E90" i="1"/>
  <c r="C90" i="1"/>
  <c r="E89" i="1"/>
  <c r="C89" i="1"/>
  <c r="E73" i="1"/>
  <c r="C73" i="1"/>
  <c r="E72" i="1"/>
  <c r="C72" i="1"/>
  <c r="E71" i="1"/>
  <c r="C71" i="1"/>
  <c r="E55" i="1"/>
  <c r="C55" i="1"/>
  <c r="E54" i="1"/>
  <c r="C54" i="1"/>
  <c r="E53" i="1"/>
  <c r="C53" i="1"/>
  <c r="E36" i="1"/>
  <c r="C36" i="1"/>
  <c r="E35" i="1"/>
  <c r="C35" i="1"/>
  <c r="E34" i="1"/>
  <c r="C34" i="1"/>
  <c r="E33" i="1"/>
  <c r="C33" i="1"/>
  <c r="E32" i="1"/>
  <c r="C32" i="1"/>
</calcChain>
</file>

<file path=xl/sharedStrings.xml><?xml version="1.0" encoding="utf-8"?>
<sst xmlns="http://schemas.openxmlformats.org/spreadsheetml/2006/main" count="78" uniqueCount="26">
  <si>
    <t>Aprobados</t>
  </si>
  <si>
    <t>Ambos sexos</t>
  </si>
  <si>
    <t>Mujeres</t>
  </si>
  <si>
    <t>Acceso a 
Banco Datos</t>
  </si>
  <si>
    <t>Índice</t>
  </si>
  <si>
    <t>Datos</t>
  </si>
  <si>
    <t>Presentados</t>
  </si>
  <si>
    <t>SOLO FASE GENERAL</t>
  </si>
  <si>
    <t>SOLO FASE ESPECÍFICA</t>
  </si>
  <si>
    <t>FASE GENERAL Y ESPECÍFICA</t>
  </si>
  <si>
    <t>% de Aprobados sobre presentados</t>
  </si>
  <si>
    <t>Alumnos</t>
  </si>
  <si>
    <t>Matriculaciones</t>
  </si>
  <si>
    <t xml:space="preserve">   PAU genérica convocatoria ordinaria</t>
  </si>
  <si>
    <t xml:space="preserve">   PAU genérica convocatoria extraordinaria</t>
  </si>
  <si>
    <t xml:space="preserve">   PAU para mayores de 25 años</t>
  </si>
  <si>
    <t xml:space="preserve">   PAU para mayores de 45 años</t>
  </si>
  <si>
    <t xml:space="preserve">   Acceso para mayores de 40 años con experiencia laboral</t>
  </si>
  <si>
    <t/>
  </si>
  <si>
    <t xml:space="preserve">4. Evaluación de Bachillerato para el Acceso a la Universidad. Alumnado matriculado, presentado y </t>
  </si>
  <si>
    <t>EDUCACIÓN. EDUCACIÓN UNIVERSITARIA. UNIVERSIDAD AUTÓNOMA DE MADRID</t>
  </si>
  <si>
    <t>Si desea participar en nuestra encuesta de satisfacción, pinche aquí</t>
  </si>
  <si>
    <t>FUENTE: Sistema Integrado de Información Universitaria (SIIU). Ministerio de Ciencia, Innovación y Universidades</t>
  </si>
  <si>
    <t>Hombres</t>
  </si>
  <si>
    <t>NOTAS: 1.Tipo de matrícula:
- Fase general y específica: incluye a los estudiantes que se matriculan/presentan/aprueban conjuntamente a la fase general y a la fase específica
- Sólo fase general: incluye a los estudiantes que se matriculan/presentan/ aprueban únicamente a la fase general.
- Sólo fase específica: incluye a los estudiantes que se matriculan/presentan/aprueban únicamente a la fase específica.
El tipo de matrícula de los estudiantes extranjeros se presenta en función al criterio aportado por cada comunidad autónoma y por la UNED
              2. Tipos de estudio para el acceso a las PAU genéricas:
- Acceso mediante posesión del Título de Bachiller o equivalente.
- FP y artísticas: Acceso mediante posesión del Título Superior de Formación Profesional, de Técnico Superior de Artes Plásticas y Diseño o de Técnico Deportivo Superior o títulos equivalentes.
- Extranjeros con acuerdos internacionales: Estudiantes de otros sistemas educativos con los que España haya suscrito acuerdos internacionales y cumplan los requisitos exigidos en su respectivo país para el acceso a la universidad.
- Extranjeros previa solicitud de homologación: Alumnado procedente de sistemas educativos extranjeros, previa solicitud de homologación del título de origen al título español de bachiller.
            3. Matriculados: Recuento de las matriculaciones que se realizan en las pruebas de acceso a la universidad.
- Estudiantes que se matriculan en la fase general: estudiantes que se matriculan en la fase general y específica y estudiantes que se matriculan solo en la fase general.
- Estudiantes que se matriculan en la fase específica: estudiantes que se matriculan en la fase general y específica y estudiantes que se matriculan solo en la fase específica.
            4. Presentados: Recuento de los presentados en las pruebas de acceso a la universidad.
Los estudiantes que participan en sólo la fase específica (voluntaria) se consideran presentados cuando se hayan presentado en al menos una de las materias de dicha fase.
            5. Aprobados: Recuento de los aprobados en las pruebas de acceso a la universidad.
Los estudiantes que aprueban la fase general (incluye: fase general y específica y sólo fase general) se consideran aptos para el acceso a una enseñanza de grado.
Los estudiantes que participan en sólo la fase específica (voluntaria) se consideran aprobados cuando hayan obtenido al menos un cinco en alguna de las materias en las que se presente.
            6. (..): Dato omitido para preservar el secreto estadístico.</t>
  </si>
  <si>
    <t xml:space="preserve">   aprobado por Procedimiento de acceso y Convocatoria sgún Sexo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</si>
</sst>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8"/>
      <name val="Arial"/>
      <family val="2"/>
    </font>
    <font>
      <sz val="8"/>
      <name val="Arial"/>
      <family val="2"/>
    </font>
    <font>
      <b/>
      <sz val="8"/>
      <color indexed="8"/>
      <name val="Arial"/>
      <family val="2"/>
    </font>
    <font>
      <sz val="8"/>
      <color indexed="16"/>
      <name val="Arial"/>
      <family val="2"/>
    </font>
    <font>
      <i/>
      <sz val="8"/>
      <name val="Arial"/>
      <family val="2"/>
    </font>
    <font>
      <b/>
      <sz val="7"/>
      <color indexed="61"/>
      <name val="Arial"/>
      <family val="2"/>
    </font>
    <font>
      <b/>
      <u/>
      <sz val="8"/>
      <color indexed="9"/>
      <name val="Arial"/>
      <family val="2"/>
    </font>
    <font>
      <u/>
      <sz val="10"/>
      <color indexed="12"/>
      <name val="Arial"/>
      <family val="2"/>
    </font>
    <font>
      <b/>
      <sz val="10"/>
      <name val="Arial"/>
      <family val="2"/>
    </font>
    <font>
      <sz val="8"/>
      <name val="Arial"/>
      <family val="2"/>
    </font>
    <font>
      <b/>
      <sz val="8"/>
      <color rgb="FFFF0000"/>
      <name val="Arial"/>
      <family val="2"/>
    </font>
    <font>
      <sz val="8"/>
      <color rgb="FFFF0000"/>
      <name val="Arial"/>
      <family val="2"/>
    </font>
    <font>
      <u/>
      <sz val="10"/>
      <color indexed="12"/>
      <name val="Courier"/>
    </font>
    <font>
      <b/>
      <u/>
      <sz val="8"/>
      <name val="Arial"/>
      <family val="2"/>
    </font>
  </fonts>
  <fills count="4">
    <fill>
      <patternFill patternType="none"/>
    </fill>
    <fill>
      <patternFill patternType="gray125"/>
    </fill>
    <fill>
      <patternFill patternType="solid">
        <fgColor indexed="47"/>
        <bgColor indexed="64"/>
      </patternFill>
    </fill>
    <fill>
      <patternFill patternType="solid">
        <fgColor indexed="52"/>
        <bgColor indexed="64"/>
      </patternFill>
    </fill>
  </fills>
  <borders count="18">
    <border>
      <left/>
      <right/>
      <top/>
      <bottom/>
      <diagonal/>
    </border>
    <border>
      <left style="thin">
        <color indexed="22"/>
      </left>
      <right/>
      <top style="thin">
        <color indexed="22"/>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ck">
        <color indexed="16"/>
      </left>
      <right style="thick">
        <color indexed="16"/>
      </right>
      <top style="thick">
        <color indexed="16"/>
      </top>
      <bottom style="thick">
        <color indexed="16"/>
      </bottom>
      <diagonal/>
    </border>
    <border>
      <left style="thick">
        <color indexed="53"/>
      </left>
      <right style="thick">
        <color indexed="53"/>
      </right>
      <top style="thick">
        <color indexed="53"/>
      </top>
      <bottom style="thick">
        <color indexed="53"/>
      </bottom>
      <diagonal/>
    </border>
    <border>
      <left style="thin">
        <color indexed="22"/>
      </left>
      <right/>
      <top/>
      <bottom/>
      <diagonal/>
    </border>
    <border>
      <left/>
      <right/>
      <top style="thin">
        <color indexed="22"/>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right style="thin">
        <color theme="0" tint="-0.24994659260841701"/>
      </right>
      <top/>
      <bottom/>
      <diagonal/>
    </border>
    <border>
      <left style="thick">
        <color indexed="53"/>
      </left>
      <right/>
      <top style="thick">
        <color indexed="53"/>
      </top>
      <bottom style="thick">
        <color indexed="53"/>
      </bottom>
      <diagonal/>
    </border>
    <border>
      <left/>
      <right style="thick">
        <color indexed="53"/>
      </right>
      <top style="thick">
        <color indexed="53"/>
      </top>
      <bottom style="thick">
        <color indexed="53"/>
      </bottom>
      <diagonal/>
    </border>
    <border>
      <left/>
      <right/>
      <top style="thick">
        <color indexed="53"/>
      </top>
      <bottom style="thick">
        <color indexed="53"/>
      </bottom>
      <diagonal/>
    </border>
    <border>
      <left style="thin">
        <color indexed="22"/>
      </left>
      <right/>
      <top style="thin">
        <color indexed="22"/>
      </top>
      <bottom style="thin">
        <color indexed="22"/>
      </bottom>
      <diagonal/>
    </border>
  </borders>
  <cellStyleXfs count="3">
    <xf numFmtId="0" fontId="0" fillId="0" borderId="0"/>
    <xf numFmtId="0" fontId="8"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cellStyleXfs>
  <cellXfs count="57">
    <xf numFmtId="0" fontId="0" fillId="0" borderId="0" xfId="0"/>
    <xf numFmtId="0" fontId="2" fillId="0" borderId="0" xfId="0" applyFont="1"/>
    <xf numFmtId="0" fontId="3" fillId="0" borderId="0" xfId="0" applyFont="1" applyFill="1" applyAlignment="1">
      <alignment horizontal="left"/>
    </xf>
    <xf numFmtId="0" fontId="2" fillId="0" borderId="1" xfId="0" applyFont="1" applyBorder="1"/>
    <xf numFmtId="0" fontId="2" fillId="0" borderId="2" xfId="0" applyFont="1" applyBorder="1" applyAlignment="1">
      <alignment horizontal="right"/>
    </xf>
    <xf numFmtId="0" fontId="1" fillId="0" borderId="0" xfId="0" applyFont="1" applyBorder="1" applyAlignment="1">
      <alignment horizontal="right"/>
    </xf>
    <xf numFmtId="0" fontId="2" fillId="0" borderId="3" xfId="0" applyFont="1" applyFill="1" applyBorder="1" applyAlignment="1">
      <alignment horizontal="left"/>
    </xf>
    <xf numFmtId="0" fontId="1" fillId="0" borderId="4" xfId="0" applyFont="1" applyBorder="1" applyAlignment="1">
      <alignment horizontal="right"/>
    </xf>
    <xf numFmtId="0" fontId="2" fillId="0" borderId="5" xfId="0" applyFont="1" applyBorder="1" applyAlignment="1">
      <alignment horizontal="right"/>
    </xf>
    <xf numFmtId="0" fontId="5" fillId="0" borderId="0" xfId="0" applyFont="1" applyBorder="1" applyAlignment="1">
      <alignment horizontal="right"/>
    </xf>
    <xf numFmtId="0" fontId="1" fillId="0" borderId="0" xfId="0" applyFont="1" applyAlignment="1" applyProtection="1">
      <alignment horizontal="left"/>
    </xf>
    <xf numFmtId="0" fontId="2" fillId="0" borderId="0" xfId="0" applyFont="1" applyAlignment="1">
      <alignment wrapText="1"/>
    </xf>
    <xf numFmtId="0" fontId="6" fillId="2" borderId="6" xfId="0" applyFont="1" applyFill="1" applyBorder="1" applyAlignment="1">
      <alignment horizontal="center" wrapText="1"/>
    </xf>
    <xf numFmtId="0" fontId="7" fillId="3" borderId="7" xfId="1" applyFont="1" applyFill="1" applyBorder="1" applyAlignment="1" applyProtection="1">
      <alignment horizontal="center"/>
    </xf>
    <xf numFmtId="3" fontId="1" fillId="0" borderId="0" xfId="0" applyNumberFormat="1" applyFont="1" applyBorder="1" applyAlignment="1">
      <alignment horizontal="right"/>
    </xf>
    <xf numFmtId="0" fontId="2" fillId="0" borderId="8" xfId="0" applyFont="1" applyBorder="1"/>
    <xf numFmtId="3" fontId="10" fillId="0" borderId="0" xfId="0" applyNumberFormat="1" applyFont="1" applyBorder="1" applyAlignment="1">
      <alignment horizontal="right"/>
    </xf>
    <xf numFmtId="2" fontId="1" fillId="0" borderId="0" xfId="0" applyNumberFormat="1" applyFont="1" applyBorder="1" applyAlignment="1">
      <alignment horizontal="right"/>
    </xf>
    <xf numFmtId="2" fontId="2" fillId="0" borderId="0" xfId="0" applyNumberFormat="1" applyFont="1" applyBorder="1" applyAlignment="1">
      <alignment horizontal="right"/>
    </xf>
    <xf numFmtId="3" fontId="10" fillId="0" borderId="2" xfId="0" applyNumberFormat="1" applyFont="1" applyBorder="1" applyAlignment="1">
      <alignment horizontal="right"/>
    </xf>
    <xf numFmtId="0" fontId="1" fillId="0" borderId="8" xfId="0" applyFont="1" applyBorder="1"/>
    <xf numFmtId="3" fontId="1" fillId="0" borderId="2" xfId="0" applyNumberFormat="1" applyFont="1" applyBorder="1" applyAlignment="1">
      <alignment horizontal="right"/>
    </xf>
    <xf numFmtId="0" fontId="1" fillId="0" borderId="0" xfId="0" applyFont="1"/>
    <xf numFmtId="0" fontId="1" fillId="0" borderId="8" xfId="0" applyFont="1" applyBorder="1" applyAlignment="1">
      <alignment horizontal="left"/>
    </xf>
    <xf numFmtId="0" fontId="2" fillId="0" borderId="0" xfId="0" applyFont="1" applyAlignment="1">
      <alignment horizontal="right"/>
    </xf>
    <xf numFmtId="0" fontId="2" fillId="0" borderId="0" xfId="0" applyFont="1" applyFill="1" applyAlignment="1">
      <alignment horizontal="right"/>
    </xf>
    <xf numFmtId="0" fontId="1" fillId="2" borderId="4" xfId="0" applyFont="1" applyFill="1" applyBorder="1" applyAlignment="1">
      <alignment horizontal="right"/>
    </xf>
    <xf numFmtId="0" fontId="4" fillId="0" borderId="9" xfId="0" applyFont="1" applyFill="1" applyBorder="1" applyAlignment="1">
      <alignment horizontal="right"/>
    </xf>
    <xf numFmtId="0" fontId="1" fillId="2" borderId="5" xfId="0" applyFont="1" applyFill="1" applyBorder="1" applyAlignment="1">
      <alignment horizontal="right"/>
    </xf>
    <xf numFmtId="1" fontId="2" fillId="0" borderId="2" xfId="0" applyNumberFormat="1" applyFont="1" applyBorder="1" applyAlignment="1">
      <alignment horizontal="right"/>
    </xf>
    <xf numFmtId="0" fontId="4" fillId="0" borderId="12" xfId="0" applyFont="1" applyFill="1" applyBorder="1" applyAlignment="1">
      <alignment horizontal="left"/>
    </xf>
    <xf numFmtId="3" fontId="12" fillId="0" borderId="0" xfId="0" applyNumberFormat="1" applyFont="1" applyBorder="1" applyAlignment="1">
      <alignment horizontal="right"/>
    </xf>
    <xf numFmtId="0" fontId="11" fillId="0" borderId="0" xfId="0" applyFont="1" applyBorder="1" applyAlignment="1">
      <alignment horizontal="right"/>
    </xf>
    <xf numFmtId="3" fontId="2" fillId="0" borderId="0" xfId="0" applyNumberFormat="1" applyFont="1" applyBorder="1" applyAlignment="1">
      <alignment horizontal="right"/>
    </xf>
    <xf numFmtId="0" fontId="2" fillId="0" borderId="13" xfId="0" applyFont="1" applyBorder="1" applyAlignment="1">
      <alignment horizontal="right"/>
    </xf>
    <xf numFmtId="2" fontId="1" fillId="0" borderId="13" xfId="0" applyNumberFormat="1" applyFont="1" applyBorder="1" applyAlignment="1">
      <alignment horizontal="right"/>
    </xf>
    <xf numFmtId="2" fontId="2" fillId="0" borderId="13" xfId="0" applyNumberFormat="1" applyFont="1" applyBorder="1" applyAlignment="1">
      <alignment horizontal="right"/>
    </xf>
    <xf numFmtId="3" fontId="1" fillId="0" borderId="13" xfId="0" applyNumberFormat="1" applyFont="1" applyBorder="1" applyAlignment="1">
      <alignment horizontal="right"/>
    </xf>
    <xf numFmtId="3" fontId="10" fillId="0" borderId="13" xfId="0" applyNumberFormat="1" applyFont="1" applyBorder="1" applyAlignment="1">
      <alignment horizontal="right"/>
    </xf>
    <xf numFmtId="3" fontId="2" fillId="0" borderId="13" xfId="0" applyNumberFormat="1" applyFont="1" applyBorder="1" applyAlignment="1">
      <alignment horizontal="right"/>
    </xf>
    <xf numFmtId="0" fontId="12" fillId="0" borderId="13" xfId="0" applyFont="1" applyBorder="1" applyAlignment="1">
      <alignment horizontal="right"/>
    </xf>
    <xf numFmtId="3" fontId="9" fillId="0" borderId="0" xfId="0" applyNumberFormat="1" applyFont="1"/>
    <xf numFmtId="3" fontId="0" fillId="0" borderId="0" xfId="0" applyNumberFormat="1"/>
    <xf numFmtId="0" fontId="2" fillId="0" borderId="9" xfId="0" applyFont="1" applyBorder="1" applyAlignment="1">
      <alignment horizontal="left" wrapText="1"/>
    </xf>
    <xf numFmtId="0" fontId="1" fillId="2" borderId="1" xfId="0" applyFont="1" applyFill="1" applyBorder="1" applyAlignment="1">
      <alignment horizontal="center"/>
    </xf>
    <xf numFmtId="0" fontId="1" fillId="2" borderId="3"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4" fillId="3" borderId="14" xfId="2" applyFont="1" applyFill="1" applyBorder="1" applyAlignment="1" applyProtection="1">
      <alignment horizontal="center" vertical="center"/>
    </xf>
    <xf numFmtId="0" fontId="14" fillId="3" borderId="16" xfId="2" applyFont="1" applyFill="1" applyBorder="1" applyAlignment="1" applyProtection="1">
      <alignment horizontal="center" vertical="center"/>
    </xf>
    <xf numFmtId="0" fontId="14" fillId="3" borderId="15" xfId="2" applyFont="1" applyFill="1" applyBorder="1" applyAlignment="1" applyProtection="1">
      <alignment horizontal="center" vertical="center"/>
    </xf>
    <xf numFmtId="0" fontId="11" fillId="0" borderId="0" xfId="0" applyFont="1" applyAlignment="1">
      <alignment horizontal="left"/>
    </xf>
    <xf numFmtId="0" fontId="11" fillId="0" borderId="0" xfId="0" applyFont="1" applyBorder="1" applyAlignment="1">
      <alignment horizontal="left"/>
    </xf>
    <xf numFmtId="0" fontId="12" fillId="0" borderId="17" xfId="0" applyFont="1" applyFill="1" applyBorder="1" applyAlignment="1">
      <alignment horizontal="left" wrapText="1"/>
    </xf>
    <xf numFmtId="0" fontId="12" fillId="0" borderId="10" xfId="0" applyFont="1" applyFill="1" applyBorder="1" applyAlignment="1">
      <alignment horizontal="left" wrapText="1"/>
    </xf>
    <xf numFmtId="0" fontId="12" fillId="0" borderId="11" xfId="0" applyFont="1" applyFill="1" applyBorder="1" applyAlignment="1">
      <alignment horizontal="left" wrapText="1"/>
    </xf>
    <xf numFmtId="0" fontId="12" fillId="0" borderId="0" xfId="0" applyFont="1"/>
  </cellXfs>
  <cellStyles count="3">
    <cellStyle name="Hipervínculo" xfId="1" builtinId="8"/>
    <cellStyle name="Hipervínculo 2" xfId="2" xr:uid="{AF25B189-917B-4C7A-9410-2E308727939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drid.es/CSEBD_WBINTER/seleccionSerie.html?numSerie=0603010000043" TargetMode="External"/><Relationship Id="rId2" Type="http://schemas.openxmlformats.org/officeDocument/2006/relationships/hyperlink" Target="https://encuesta.com/survey/gOrRgSLLQv/" TargetMode="External"/><Relationship Id="rId1" Type="http://schemas.openxmlformats.org/officeDocument/2006/relationships/hyperlink" Target="https://encuesta.com/survey/gOrRgSLLQv/servicio-de-estadistica-municipal-de-madrid" TargetMode="External"/><Relationship Id="rId5" Type="http://schemas.openxmlformats.org/officeDocument/2006/relationships/printerSettings" Target="../printerSettings/printerSettings1.bin"/><Relationship Id="rId4" Type="http://schemas.openxmlformats.org/officeDocument/2006/relationships/hyperlink" Target="https://www-s.madrid.es/CSEBD_WBINTER/arbo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4"/>
  <sheetViews>
    <sheetView showGridLines="0" tabSelected="1" zoomScaleNormal="100" workbookViewId="0">
      <selection activeCell="B3" sqref="B3"/>
    </sheetView>
  </sheetViews>
  <sheetFormatPr baseColWidth="10" defaultColWidth="9.109375" defaultRowHeight="10.199999999999999" x14ac:dyDescent="0.2"/>
  <cols>
    <col min="1" max="1" width="11" style="1"/>
    <col min="2" max="2" width="58.44140625" style="1" customWidth="1"/>
    <col min="3" max="4" width="15.6640625" style="24" customWidth="1"/>
    <col min="5" max="5" width="15.6640625" style="1" customWidth="1"/>
    <col min="6" max="6" width="10.6640625" style="1" customWidth="1"/>
    <col min="7" max="7" width="28" style="1" customWidth="1"/>
    <col min="8" max="16384" width="9.109375" style="1"/>
  </cols>
  <sheetData>
    <row r="1" spans="1:9" ht="10.8" thickBot="1" x14ac:dyDescent="0.25">
      <c r="B1" s="9"/>
      <c r="C1" s="9"/>
      <c r="D1" s="9"/>
      <c r="E1" s="9"/>
    </row>
    <row r="2" spans="1:9" ht="20.399999999999999" thickTop="1" thickBot="1" x14ac:dyDescent="0.25">
      <c r="A2" s="12" t="s">
        <v>3</v>
      </c>
      <c r="B2" s="10" t="s">
        <v>20</v>
      </c>
    </row>
    <row r="3" spans="1:9" ht="16.8" customHeight="1" thickTop="1" thickBot="1" x14ac:dyDescent="0.25">
      <c r="A3" s="13" t="s">
        <v>4</v>
      </c>
      <c r="B3" s="2"/>
      <c r="C3" s="25"/>
      <c r="D3" s="25"/>
      <c r="E3" s="48" t="s">
        <v>21</v>
      </c>
      <c r="F3" s="49"/>
      <c r="G3" s="50"/>
    </row>
    <row r="4" spans="1:9" ht="15.6" customHeight="1" thickTop="1" thickBot="1" x14ac:dyDescent="0.25">
      <c r="A4" s="13" t="s">
        <v>5</v>
      </c>
      <c r="B4" s="51" t="s">
        <v>19</v>
      </c>
    </row>
    <row r="5" spans="1:9" ht="12" customHeight="1" thickTop="1" x14ac:dyDescent="0.2">
      <c r="B5" s="52" t="s">
        <v>25</v>
      </c>
    </row>
    <row r="6" spans="1:9" x14ac:dyDescent="0.2">
      <c r="B6" s="44"/>
      <c r="C6" s="46" t="s">
        <v>11</v>
      </c>
      <c r="D6" s="46"/>
      <c r="E6" s="47"/>
    </row>
    <row r="7" spans="1:9" x14ac:dyDescent="0.2">
      <c r="B7" s="45"/>
      <c r="C7" s="26" t="s">
        <v>1</v>
      </c>
      <c r="D7" s="26" t="s">
        <v>2</v>
      </c>
      <c r="E7" s="28" t="s">
        <v>23</v>
      </c>
    </row>
    <row r="8" spans="1:9" x14ac:dyDescent="0.2">
      <c r="B8" s="3"/>
      <c r="C8" s="27"/>
      <c r="D8" s="27"/>
      <c r="E8" s="30"/>
    </row>
    <row r="9" spans="1:9" x14ac:dyDescent="0.2">
      <c r="B9" s="23">
        <v>2024</v>
      </c>
      <c r="C9" s="5"/>
      <c r="D9" s="5"/>
      <c r="E9" s="4"/>
    </row>
    <row r="10" spans="1:9" x14ac:dyDescent="0.2">
      <c r="B10" s="15"/>
      <c r="C10" s="5"/>
      <c r="D10" s="5"/>
      <c r="E10" s="4"/>
    </row>
    <row r="11" spans="1:9" x14ac:dyDescent="0.2">
      <c r="B11" s="20" t="s">
        <v>12</v>
      </c>
      <c r="C11" s="14">
        <v>11496</v>
      </c>
      <c r="D11" s="14">
        <v>6300</v>
      </c>
      <c r="E11" s="21">
        <v>5196</v>
      </c>
    </row>
    <row r="12" spans="1:9" s="22" customFormat="1" x14ac:dyDescent="0.2">
      <c r="A12" s="1"/>
      <c r="B12" s="15" t="s">
        <v>13</v>
      </c>
      <c r="C12" s="16">
        <v>9701</v>
      </c>
      <c r="D12" s="16">
        <v>5367</v>
      </c>
      <c r="E12" s="19">
        <v>4334</v>
      </c>
      <c r="F12" s="1"/>
      <c r="G12" s="1"/>
      <c r="H12" s="16"/>
      <c r="I12" s="16"/>
    </row>
    <row r="13" spans="1:9" x14ac:dyDescent="0.2">
      <c r="B13" s="15" t="s">
        <v>14</v>
      </c>
      <c r="C13" s="16">
        <v>1603</v>
      </c>
      <c r="D13" s="16">
        <v>815</v>
      </c>
      <c r="E13" s="19">
        <v>788</v>
      </c>
      <c r="H13" s="16"/>
      <c r="I13" s="16"/>
    </row>
    <row r="14" spans="1:9" x14ac:dyDescent="0.2">
      <c r="B14" s="15" t="s">
        <v>15</v>
      </c>
      <c r="C14" s="16">
        <v>154</v>
      </c>
      <c r="D14" s="16">
        <v>97</v>
      </c>
      <c r="E14" s="19">
        <v>57</v>
      </c>
      <c r="H14" s="16"/>
      <c r="I14" s="16"/>
    </row>
    <row r="15" spans="1:9" x14ac:dyDescent="0.2">
      <c r="B15" s="15" t="s">
        <v>16</v>
      </c>
      <c r="C15" s="16">
        <v>38</v>
      </c>
      <c r="D15" s="16">
        <v>21</v>
      </c>
      <c r="E15" s="19">
        <v>17</v>
      </c>
      <c r="F15" s="22"/>
      <c r="G15" s="22"/>
      <c r="H15" s="16"/>
      <c r="I15" s="16"/>
    </row>
    <row r="16" spans="1:9" x14ac:dyDescent="0.2">
      <c r="B16" s="15" t="s">
        <v>17</v>
      </c>
      <c r="C16" s="16">
        <v>0</v>
      </c>
      <c r="D16" s="16">
        <v>0</v>
      </c>
      <c r="E16" s="19">
        <v>0</v>
      </c>
      <c r="H16" s="16"/>
      <c r="I16" s="16"/>
    </row>
    <row r="17" spans="1:9" x14ac:dyDescent="0.2">
      <c r="B17" s="15"/>
      <c r="C17" s="16"/>
      <c r="D17" s="16"/>
      <c r="E17" s="19"/>
      <c r="H17" s="16"/>
      <c r="I17" s="16"/>
    </row>
    <row r="18" spans="1:9" ht="13.2" x14ac:dyDescent="0.25">
      <c r="A18" s="22"/>
      <c r="B18" s="20" t="s">
        <v>6</v>
      </c>
      <c r="C18" s="14">
        <v>11361</v>
      </c>
      <c r="D18" s="14">
        <v>6210</v>
      </c>
      <c r="E18" s="21">
        <v>5151</v>
      </c>
      <c r="F18" s="41"/>
      <c r="G18" s="41"/>
      <c r="H18" s="14"/>
      <c r="I18" s="14"/>
    </row>
    <row r="19" spans="1:9" s="22" customFormat="1" x14ac:dyDescent="0.2">
      <c r="A19" s="1"/>
      <c r="B19" s="15" t="s">
        <v>13</v>
      </c>
      <c r="C19" s="16">
        <v>9644</v>
      </c>
      <c r="D19" s="16">
        <v>5331</v>
      </c>
      <c r="E19" s="19">
        <v>4313</v>
      </c>
      <c r="F19" s="1"/>
      <c r="G19" s="1"/>
      <c r="H19" s="16"/>
      <c r="I19" s="16"/>
    </row>
    <row r="20" spans="1:9" x14ac:dyDescent="0.2">
      <c r="B20" s="15" t="s">
        <v>14</v>
      </c>
      <c r="C20" s="16">
        <v>1574</v>
      </c>
      <c r="D20" s="16">
        <v>799</v>
      </c>
      <c r="E20" s="19">
        <v>775</v>
      </c>
      <c r="H20" s="16"/>
      <c r="I20" s="16"/>
    </row>
    <row r="21" spans="1:9" x14ac:dyDescent="0.2">
      <c r="B21" s="15" t="s">
        <v>15</v>
      </c>
      <c r="C21" s="16">
        <v>110</v>
      </c>
      <c r="D21" s="16">
        <v>63</v>
      </c>
      <c r="E21" s="19">
        <v>47</v>
      </c>
      <c r="H21" s="16"/>
      <c r="I21" s="16"/>
    </row>
    <row r="22" spans="1:9" x14ac:dyDescent="0.2">
      <c r="B22" s="15" t="s">
        <v>16</v>
      </c>
      <c r="C22" s="16">
        <v>33</v>
      </c>
      <c r="D22" s="16">
        <v>17</v>
      </c>
      <c r="E22" s="19">
        <v>16</v>
      </c>
      <c r="H22" s="16"/>
      <c r="I22" s="16"/>
    </row>
    <row r="23" spans="1:9" x14ac:dyDescent="0.2">
      <c r="B23" s="15" t="s">
        <v>17</v>
      </c>
      <c r="C23" s="16">
        <v>0</v>
      </c>
      <c r="D23" s="16">
        <v>0</v>
      </c>
      <c r="E23" s="29">
        <v>0</v>
      </c>
      <c r="H23" s="16"/>
      <c r="I23" s="16"/>
    </row>
    <row r="24" spans="1:9" x14ac:dyDescent="0.2">
      <c r="B24" s="15"/>
      <c r="C24" s="5"/>
      <c r="D24" s="5"/>
      <c r="E24" s="4"/>
      <c r="H24" s="5"/>
      <c r="I24" s="5"/>
    </row>
    <row r="25" spans="1:9" x14ac:dyDescent="0.2">
      <c r="B25" s="20" t="s">
        <v>0</v>
      </c>
      <c r="C25" s="14">
        <v>10656</v>
      </c>
      <c r="D25" s="14">
        <v>5805</v>
      </c>
      <c r="E25" s="21">
        <v>4851</v>
      </c>
      <c r="H25" s="14"/>
      <c r="I25" s="14"/>
    </row>
    <row r="26" spans="1:9" s="22" customFormat="1" ht="13.2" x14ac:dyDescent="0.25">
      <c r="A26" s="1"/>
      <c r="B26" s="15" t="s">
        <v>13</v>
      </c>
      <c r="C26" s="16">
        <v>9268</v>
      </c>
      <c r="D26" s="16">
        <v>5103</v>
      </c>
      <c r="E26" s="19">
        <v>4165</v>
      </c>
      <c r="F26" s="42"/>
      <c r="G26" s="42"/>
      <c r="H26" s="16"/>
      <c r="I26" s="16"/>
    </row>
    <row r="27" spans="1:9" ht="13.2" x14ac:dyDescent="0.25">
      <c r="B27" s="15" t="s">
        <v>14</v>
      </c>
      <c r="C27" s="16">
        <v>1296</v>
      </c>
      <c r="D27" s="16">
        <v>651</v>
      </c>
      <c r="E27" s="19">
        <v>645</v>
      </c>
      <c r="F27" s="42"/>
      <c r="G27" s="42"/>
      <c r="H27" s="16"/>
      <c r="I27" s="16"/>
    </row>
    <row r="28" spans="1:9" ht="12.75" customHeight="1" x14ac:dyDescent="0.2">
      <c r="B28" s="15" t="s">
        <v>15</v>
      </c>
      <c r="C28" s="16">
        <v>68</v>
      </c>
      <c r="D28" s="16">
        <v>38</v>
      </c>
      <c r="E28" s="19">
        <v>30</v>
      </c>
      <c r="H28" s="16"/>
      <c r="I28" s="16"/>
    </row>
    <row r="29" spans="1:9" x14ac:dyDescent="0.2">
      <c r="B29" s="15" t="s">
        <v>16</v>
      </c>
      <c r="C29" s="16">
        <v>24</v>
      </c>
      <c r="D29" s="16">
        <v>13</v>
      </c>
      <c r="E29" s="19">
        <v>11</v>
      </c>
      <c r="F29" s="22"/>
      <c r="G29" s="22"/>
      <c r="H29" s="16"/>
      <c r="I29" s="16"/>
    </row>
    <row r="30" spans="1:9" x14ac:dyDescent="0.2">
      <c r="B30" s="15" t="s">
        <v>17</v>
      </c>
      <c r="C30" s="16">
        <v>0</v>
      </c>
      <c r="D30" s="16">
        <v>0</v>
      </c>
      <c r="E30" s="19">
        <v>0</v>
      </c>
      <c r="H30" s="16"/>
      <c r="I30" s="16"/>
    </row>
    <row r="31" spans="1:9" x14ac:dyDescent="0.2">
      <c r="B31" s="15"/>
      <c r="C31" s="5" t="s">
        <v>18</v>
      </c>
      <c r="D31" s="5"/>
      <c r="E31" s="34" t="s">
        <v>18</v>
      </c>
      <c r="H31" s="5"/>
      <c r="I31" s="5"/>
    </row>
    <row r="32" spans="1:9" x14ac:dyDescent="0.2">
      <c r="B32" s="20" t="s">
        <v>10</v>
      </c>
      <c r="C32" s="17">
        <f>C25*100/C18</f>
        <v>93.794560337998419</v>
      </c>
      <c r="D32" s="17">
        <f>D25*100/D18</f>
        <v>93.478260869565219</v>
      </c>
      <c r="E32" s="35">
        <f>E25*100/E18</f>
        <v>94.175888177052997</v>
      </c>
      <c r="H32" s="17"/>
      <c r="I32" s="17"/>
    </row>
    <row r="33" spans="1:9" s="22" customFormat="1" x14ac:dyDescent="0.2">
      <c r="A33" s="1"/>
      <c r="B33" s="15" t="s">
        <v>13</v>
      </c>
      <c r="C33" s="18">
        <f t="shared" ref="C33:E36" si="0">C26*100/C19</f>
        <v>96.101202820406471</v>
      </c>
      <c r="D33" s="18">
        <f t="shared" si="0"/>
        <v>95.723128868880138</v>
      </c>
      <c r="E33" s="36">
        <f t="shared" si="0"/>
        <v>96.568513795501971</v>
      </c>
      <c r="H33" s="18"/>
      <c r="I33" s="18"/>
    </row>
    <row r="34" spans="1:9" x14ac:dyDescent="0.2">
      <c r="B34" s="15" t="s">
        <v>14</v>
      </c>
      <c r="C34" s="18">
        <f t="shared" si="0"/>
        <v>82.337992376111814</v>
      </c>
      <c r="D34" s="18">
        <f t="shared" si="0"/>
        <v>81.476846057571962</v>
      </c>
      <c r="E34" s="36">
        <f t="shared" si="0"/>
        <v>83.225806451612897</v>
      </c>
      <c r="H34" s="18"/>
      <c r="I34" s="18"/>
    </row>
    <row r="35" spans="1:9" x14ac:dyDescent="0.2">
      <c r="B35" s="15" t="s">
        <v>15</v>
      </c>
      <c r="C35" s="18">
        <f t="shared" si="0"/>
        <v>61.81818181818182</v>
      </c>
      <c r="D35" s="18">
        <f t="shared" si="0"/>
        <v>60.317460317460316</v>
      </c>
      <c r="E35" s="36">
        <f t="shared" si="0"/>
        <v>63.829787234042556</v>
      </c>
      <c r="H35" s="18"/>
      <c r="I35" s="18"/>
    </row>
    <row r="36" spans="1:9" x14ac:dyDescent="0.2">
      <c r="B36" s="15" t="s">
        <v>16</v>
      </c>
      <c r="C36" s="18">
        <f t="shared" si="0"/>
        <v>72.727272727272734</v>
      </c>
      <c r="D36" s="18">
        <f t="shared" si="0"/>
        <v>76.470588235294116</v>
      </c>
      <c r="E36" s="36">
        <f t="shared" si="0"/>
        <v>68.75</v>
      </c>
      <c r="F36" s="11"/>
      <c r="G36" s="11"/>
      <c r="H36" s="18"/>
      <c r="I36" s="18"/>
    </row>
    <row r="37" spans="1:9" x14ac:dyDescent="0.2">
      <c r="B37" s="15" t="s">
        <v>17</v>
      </c>
      <c r="C37" s="18">
        <v>100</v>
      </c>
      <c r="D37" s="18">
        <v>100</v>
      </c>
      <c r="E37" s="36">
        <v>100</v>
      </c>
      <c r="F37" s="11"/>
      <c r="G37" s="11"/>
      <c r="H37" s="18"/>
      <c r="I37" s="18"/>
    </row>
    <row r="38" spans="1:9" x14ac:dyDescent="0.2">
      <c r="B38" s="23"/>
      <c r="C38" s="5"/>
      <c r="D38" s="5"/>
      <c r="E38" s="34"/>
      <c r="H38" s="5"/>
      <c r="I38" s="5"/>
    </row>
    <row r="39" spans="1:9" x14ac:dyDescent="0.2">
      <c r="B39" s="20" t="s">
        <v>7</v>
      </c>
      <c r="C39" s="5"/>
      <c r="D39" s="5"/>
      <c r="E39" s="34"/>
      <c r="F39" s="22"/>
      <c r="G39" s="22"/>
      <c r="H39" s="5"/>
      <c r="I39" s="5"/>
    </row>
    <row r="40" spans="1:9" x14ac:dyDescent="0.2">
      <c r="B40" s="15"/>
      <c r="C40" s="5"/>
      <c r="D40" s="5"/>
      <c r="E40" s="34"/>
      <c r="H40" s="5"/>
      <c r="I40" s="5"/>
    </row>
    <row r="41" spans="1:9" x14ac:dyDescent="0.2">
      <c r="B41" s="20" t="s">
        <v>12</v>
      </c>
      <c r="C41" s="14">
        <v>653</v>
      </c>
      <c r="D41" s="14">
        <v>358</v>
      </c>
      <c r="E41" s="37">
        <v>295</v>
      </c>
      <c r="H41" s="14"/>
      <c r="I41" s="14"/>
    </row>
    <row r="42" spans="1:9" s="22" customFormat="1" x14ac:dyDescent="0.2">
      <c r="A42" s="1"/>
      <c r="B42" s="15" t="s">
        <v>13</v>
      </c>
      <c r="C42" s="16">
        <v>397</v>
      </c>
      <c r="D42" s="16">
        <v>229</v>
      </c>
      <c r="E42" s="38">
        <v>168</v>
      </c>
      <c r="F42" s="1"/>
      <c r="G42" s="1"/>
      <c r="H42" s="16"/>
      <c r="I42" s="16"/>
    </row>
    <row r="43" spans="1:9" x14ac:dyDescent="0.2">
      <c r="B43" s="15" t="s">
        <v>14</v>
      </c>
      <c r="C43" s="16">
        <v>256</v>
      </c>
      <c r="D43" s="16">
        <v>129</v>
      </c>
      <c r="E43" s="38">
        <v>127</v>
      </c>
      <c r="H43" s="16"/>
      <c r="I43" s="16"/>
    </row>
    <row r="44" spans="1:9" x14ac:dyDescent="0.2">
      <c r="B44" s="15"/>
      <c r="C44" s="5"/>
      <c r="D44" s="5"/>
      <c r="E44" s="34"/>
      <c r="H44" s="5"/>
      <c r="I44" s="5"/>
    </row>
    <row r="45" spans="1:9" x14ac:dyDescent="0.2">
      <c r="B45" s="20" t="s">
        <v>6</v>
      </c>
      <c r="C45" s="14">
        <v>639</v>
      </c>
      <c r="D45" s="14">
        <v>350</v>
      </c>
      <c r="E45" s="37">
        <v>289</v>
      </c>
      <c r="H45" s="14"/>
      <c r="I45" s="14"/>
    </row>
    <row r="46" spans="1:9" s="22" customFormat="1" x14ac:dyDescent="0.2">
      <c r="A46" s="1"/>
      <c r="B46" s="15" t="s">
        <v>13</v>
      </c>
      <c r="C46" s="33">
        <v>390</v>
      </c>
      <c r="D46" s="33">
        <v>225</v>
      </c>
      <c r="E46" s="39">
        <v>165</v>
      </c>
      <c r="F46" s="1"/>
      <c r="G46" s="1"/>
      <c r="H46" s="33"/>
      <c r="I46" s="33"/>
    </row>
    <row r="47" spans="1:9" x14ac:dyDescent="0.2">
      <c r="B47" s="15" t="s">
        <v>14</v>
      </c>
      <c r="C47" s="33">
        <v>249</v>
      </c>
      <c r="D47" s="33">
        <v>125</v>
      </c>
      <c r="E47" s="39">
        <v>124</v>
      </c>
      <c r="H47" s="33"/>
      <c r="I47" s="33"/>
    </row>
    <row r="48" spans="1:9" x14ac:dyDescent="0.2">
      <c r="B48" s="15"/>
      <c r="C48" s="32"/>
      <c r="D48" s="32"/>
      <c r="E48" s="40"/>
      <c r="H48" s="32"/>
      <c r="I48" s="32"/>
    </row>
    <row r="49" spans="1:9" x14ac:dyDescent="0.2">
      <c r="B49" s="20" t="s">
        <v>0</v>
      </c>
      <c r="C49" s="14">
        <v>541</v>
      </c>
      <c r="D49" s="14">
        <v>299</v>
      </c>
      <c r="E49" s="37">
        <v>242</v>
      </c>
      <c r="H49" s="14"/>
      <c r="I49" s="14"/>
    </row>
    <row r="50" spans="1:9" s="22" customFormat="1" x14ac:dyDescent="0.2">
      <c r="A50" s="1"/>
      <c r="B50" s="15" t="s">
        <v>13</v>
      </c>
      <c r="C50" s="33">
        <v>348</v>
      </c>
      <c r="D50" s="33">
        <v>205</v>
      </c>
      <c r="E50" s="39">
        <v>143</v>
      </c>
      <c r="F50" s="1"/>
      <c r="G50" s="1"/>
      <c r="H50" s="33"/>
      <c r="I50" s="33"/>
    </row>
    <row r="51" spans="1:9" x14ac:dyDescent="0.2">
      <c r="B51" s="15" t="s">
        <v>14</v>
      </c>
      <c r="C51" s="33">
        <v>193</v>
      </c>
      <c r="D51" s="33">
        <v>94</v>
      </c>
      <c r="E51" s="39">
        <v>99</v>
      </c>
      <c r="H51" s="33"/>
      <c r="I51" s="33"/>
    </row>
    <row r="52" spans="1:9" x14ac:dyDescent="0.2">
      <c r="B52" s="15"/>
      <c r="C52" s="5"/>
      <c r="D52" s="5"/>
      <c r="E52" s="34"/>
      <c r="H52" s="5"/>
      <c r="I52" s="5"/>
    </row>
    <row r="53" spans="1:9" x14ac:dyDescent="0.2">
      <c r="B53" s="20" t="s">
        <v>10</v>
      </c>
      <c r="C53" s="17">
        <f t="shared" ref="C53:E55" si="1">C49*100/C45</f>
        <v>84.663536776212837</v>
      </c>
      <c r="D53" s="17">
        <f t="shared" si="1"/>
        <v>85.428571428571431</v>
      </c>
      <c r="E53" s="35">
        <f t="shared" si="1"/>
        <v>83.737024221453282</v>
      </c>
      <c r="H53" s="17"/>
      <c r="I53" s="17"/>
    </row>
    <row r="54" spans="1:9" s="22" customFormat="1" x14ac:dyDescent="0.2">
      <c r="A54" s="1"/>
      <c r="B54" s="15" t="s">
        <v>13</v>
      </c>
      <c r="C54" s="18">
        <f t="shared" si="1"/>
        <v>89.230769230769226</v>
      </c>
      <c r="D54" s="18">
        <f t="shared" si="1"/>
        <v>91.111111111111114</v>
      </c>
      <c r="E54" s="36">
        <f t="shared" si="1"/>
        <v>86.666666666666671</v>
      </c>
      <c r="F54" s="1"/>
      <c r="G54" s="1"/>
      <c r="H54" s="18"/>
      <c r="I54" s="18"/>
    </row>
    <row r="55" spans="1:9" ht="12.75" customHeight="1" x14ac:dyDescent="0.2">
      <c r="B55" s="15" t="s">
        <v>14</v>
      </c>
      <c r="C55" s="18">
        <f t="shared" si="1"/>
        <v>77.510040160642575</v>
      </c>
      <c r="D55" s="18">
        <f t="shared" si="1"/>
        <v>75.2</v>
      </c>
      <c r="E55" s="36">
        <f t="shared" si="1"/>
        <v>79.838709677419359</v>
      </c>
      <c r="H55" s="18"/>
      <c r="I55" s="18"/>
    </row>
    <row r="56" spans="1:9" x14ac:dyDescent="0.2">
      <c r="B56" s="23"/>
      <c r="C56" s="5"/>
      <c r="D56" s="5"/>
      <c r="E56" s="34"/>
      <c r="H56" s="5"/>
      <c r="I56" s="5"/>
    </row>
    <row r="57" spans="1:9" s="11" customFormat="1" ht="12.75" customHeight="1" x14ac:dyDescent="0.2">
      <c r="A57" s="1"/>
      <c r="B57" s="20" t="s">
        <v>8</v>
      </c>
      <c r="C57" s="5"/>
      <c r="D57" s="5"/>
      <c r="E57" s="34"/>
      <c r="F57" s="1"/>
      <c r="G57" s="1"/>
      <c r="H57" s="5"/>
      <c r="I57" s="5"/>
    </row>
    <row r="58" spans="1:9" s="11" customFormat="1" ht="11.25" customHeight="1" x14ac:dyDescent="0.2">
      <c r="A58" s="1"/>
      <c r="B58" s="15"/>
      <c r="C58" s="5"/>
      <c r="D58" s="5"/>
      <c r="E58" s="34"/>
      <c r="F58" s="1"/>
      <c r="G58" s="1"/>
      <c r="H58" s="5"/>
      <c r="I58" s="5"/>
    </row>
    <row r="59" spans="1:9" x14ac:dyDescent="0.2">
      <c r="B59" s="20" t="s">
        <v>12</v>
      </c>
      <c r="C59" s="14">
        <v>1352</v>
      </c>
      <c r="D59" s="14">
        <v>793</v>
      </c>
      <c r="E59" s="37">
        <v>559</v>
      </c>
      <c r="H59" s="14"/>
      <c r="I59" s="14"/>
    </row>
    <row r="60" spans="1:9" s="22" customFormat="1" x14ac:dyDescent="0.2">
      <c r="A60" s="1"/>
      <c r="B60" s="15" t="s">
        <v>13</v>
      </c>
      <c r="C60" s="33">
        <v>955</v>
      </c>
      <c r="D60" s="33">
        <v>570</v>
      </c>
      <c r="E60" s="39">
        <v>385</v>
      </c>
      <c r="F60" s="1"/>
      <c r="G60" s="1"/>
      <c r="H60" s="33"/>
      <c r="I60" s="33"/>
    </row>
    <row r="61" spans="1:9" x14ac:dyDescent="0.2">
      <c r="B61" s="15" t="s">
        <v>14</v>
      </c>
      <c r="C61" s="33">
        <v>397</v>
      </c>
      <c r="D61" s="33">
        <v>223</v>
      </c>
      <c r="E61" s="39">
        <v>174</v>
      </c>
      <c r="H61" s="33"/>
      <c r="I61" s="33"/>
    </row>
    <row r="62" spans="1:9" x14ac:dyDescent="0.2">
      <c r="B62" s="15"/>
      <c r="C62" s="32"/>
      <c r="D62" s="32"/>
      <c r="E62" s="40"/>
      <c r="H62" s="32"/>
      <c r="I62" s="32"/>
    </row>
    <row r="63" spans="1:9" ht="11.25" customHeight="1" x14ac:dyDescent="0.2">
      <c r="B63" s="20" t="s">
        <v>6</v>
      </c>
      <c r="C63" s="14">
        <v>1313</v>
      </c>
      <c r="D63" s="14">
        <v>770</v>
      </c>
      <c r="E63" s="37">
        <v>543</v>
      </c>
      <c r="H63" s="14"/>
      <c r="I63" s="14"/>
    </row>
    <row r="64" spans="1:9" x14ac:dyDescent="0.2">
      <c r="B64" s="15" t="s">
        <v>13</v>
      </c>
      <c r="C64" s="33">
        <v>928</v>
      </c>
      <c r="D64" s="33">
        <v>553</v>
      </c>
      <c r="E64" s="39">
        <v>375</v>
      </c>
      <c r="H64" s="33"/>
      <c r="I64" s="33"/>
    </row>
    <row r="65" spans="2:9" x14ac:dyDescent="0.2">
      <c r="B65" s="15" t="s">
        <v>14</v>
      </c>
      <c r="C65" s="33">
        <v>385</v>
      </c>
      <c r="D65" s="33">
        <v>217</v>
      </c>
      <c r="E65" s="39">
        <v>168</v>
      </c>
      <c r="H65" s="33"/>
      <c r="I65" s="33"/>
    </row>
    <row r="66" spans="2:9" x14ac:dyDescent="0.2">
      <c r="B66" s="15"/>
      <c r="C66" s="32"/>
      <c r="D66" s="32"/>
      <c r="E66" s="40"/>
      <c r="H66" s="32"/>
      <c r="I66" s="32"/>
    </row>
    <row r="67" spans="2:9" x14ac:dyDescent="0.2">
      <c r="B67" s="20" t="s">
        <v>0</v>
      </c>
      <c r="C67" s="14">
        <v>1103</v>
      </c>
      <c r="D67" s="14">
        <v>633</v>
      </c>
      <c r="E67" s="37">
        <v>470</v>
      </c>
      <c r="H67" s="14"/>
      <c r="I67" s="14"/>
    </row>
    <row r="68" spans="2:9" x14ac:dyDescent="0.2">
      <c r="B68" s="15" t="s">
        <v>13</v>
      </c>
      <c r="C68" s="33">
        <v>781</v>
      </c>
      <c r="D68" s="33">
        <v>450</v>
      </c>
      <c r="E68" s="39">
        <v>331</v>
      </c>
      <c r="H68" s="33"/>
      <c r="I68" s="33"/>
    </row>
    <row r="69" spans="2:9" x14ac:dyDescent="0.2">
      <c r="B69" s="15" t="s">
        <v>14</v>
      </c>
      <c r="C69" s="33">
        <v>322</v>
      </c>
      <c r="D69" s="33">
        <v>183</v>
      </c>
      <c r="E69" s="39">
        <v>139</v>
      </c>
      <c r="H69" s="33"/>
      <c r="I69" s="33"/>
    </row>
    <row r="70" spans="2:9" x14ac:dyDescent="0.2">
      <c r="B70" s="15"/>
      <c r="C70" s="32"/>
      <c r="D70" s="32"/>
      <c r="E70" s="40"/>
      <c r="H70" s="32"/>
      <c r="I70" s="32"/>
    </row>
    <row r="71" spans="2:9" x14ac:dyDescent="0.2">
      <c r="B71" s="20" t="s">
        <v>10</v>
      </c>
      <c r="C71" s="17">
        <f t="shared" ref="C71:E71" si="2">C67*100/C63</f>
        <v>84.006092916984002</v>
      </c>
      <c r="D71" s="17">
        <f t="shared" si="2"/>
        <v>82.20779220779221</v>
      </c>
      <c r="E71" s="35">
        <f t="shared" si="2"/>
        <v>86.556169429097608</v>
      </c>
      <c r="H71" s="17"/>
      <c r="I71" s="17"/>
    </row>
    <row r="72" spans="2:9" x14ac:dyDescent="0.2">
      <c r="B72" s="15" t="s">
        <v>13</v>
      </c>
      <c r="C72" s="18">
        <f t="shared" ref="C72:E72" si="3">C68*100/C64</f>
        <v>84.159482758620683</v>
      </c>
      <c r="D72" s="18">
        <f t="shared" ref="D72" si="4">D68*100/D64</f>
        <v>81.374321880650996</v>
      </c>
      <c r="E72" s="36">
        <f t="shared" si="3"/>
        <v>88.266666666666666</v>
      </c>
      <c r="H72" s="18"/>
      <c r="I72" s="18"/>
    </row>
    <row r="73" spans="2:9" x14ac:dyDescent="0.2">
      <c r="B73" s="15" t="s">
        <v>14</v>
      </c>
      <c r="C73" s="18">
        <f t="shared" ref="C73:E73" si="5">C69*100/C65</f>
        <v>83.63636363636364</v>
      </c>
      <c r="D73" s="18">
        <f t="shared" ref="D73" si="6">D69*100/D65</f>
        <v>84.331797235023046</v>
      </c>
      <c r="E73" s="36">
        <f t="shared" si="5"/>
        <v>82.738095238095241</v>
      </c>
      <c r="H73" s="18"/>
      <c r="I73" s="18"/>
    </row>
    <row r="74" spans="2:9" x14ac:dyDescent="0.2">
      <c r="B74" s="15"/>
      <c r="C74" s="5"/>
      <c r="D74" s="5"/>
      <c r="E74" s="34"/>
    </row>
    <row r="75" spans="2:9" x14ac:dyDescent="0.2">
      <c r="B75" s="20" t="s">
        <v>9</v>
      </c>
      <c r="C75" s="5"/>
      <c r="D75" s="5"/>
      <c r="E75" s="34"/>
    </row>
    <row r="76" spans="2:9" x14ac:dyDescent="0.2">
      <c r="B76" s="15"/>
      <c r="C76" s="5"/>
      <c r="D76" s="5"/>
      <c r="E76" s="34"/>
    </row>
    <row r="77" spans="2:9" x14ac:dyDescent="0.2">
      <c r="B77" s="20" t="s">
        <v>12</v>
      </c>
      <c r="C77" s="14">
        <v>9299</v>
      </c>
      <c r="D77" s="14">
        <v>5031</v>
      </c>
      <c r="E77" s="37">
        <v>4268</v>
      </c>
    </row>
    <row r="78" spans="2:9" x14ac:dyDescent="0.2">
      <c r="B78" s="15" t="s">
        <v>13</v>
      </c>
      <c r="C78" s="33">
        <v>8349</v>
      </c>
      <c r="D78" s="33">
        <v>4568</v>
      </c>
      <c r="E78" s="39">
        <v>3781</v>
      </c>
    </row>
    <row r="79" spans="2:9" x14ac:dyDescent="0.2">
      <c r="B79" s="15" t="s">
        <v>14</v>
      </c>
      <c r="C79" s="33">
        <v>950</v>
      </c>
      <c r="D79" s="33">
        <v>463</v>
      </c>
      <c r="E79" s="39">
        <v>487</v>
      </c>
    </row>
    <row r="80" spans="2:9" x14ac:dyDescent="0.2">
      <c r="B80" s="15"/>
      <c r="C80" s="31"/>
      <c r="D80" s="31"/>
      <c r="E80" s="40"/>
    </row>
    <row r="81" spans="2:5" x14ac:dyDescent="0.2">
      <c r="B81" s="20" t="s">
        <v>6</v>
      </c>
      <c r="C81" s="14">
        <v>9266</v>
      </c>
      <c r="D81" s="14">
        <v>5010</v>
      </c>
      <c r="E81" s="37">
        <v>4256</v>
      </c>
    </row>
    <row r="82" spans="2:5" x14ac:dyDescent="0.2">
      <c r="B82" s="15" t="s">
        <v>13</v>
      </c>
      <c r="C82" s="33">
        <v>8326</v>
      </c>
      <c r="D82" s="33">
        <v>4553</v>
      </c>
      <c r="E82" s="39">
        <v>3773</v>
      </c>
    </row>
    <row r="83" spans="2:5" x14ac:dyDescent="0.2">
      <c r="B83" s="15" t="s">
        <v>14</v>
      </c>
      <c r="C83" s="33">
        <v>940</v>
      </c>
      <c r="D83" s="33">
        <v>457</v>
      </c>
      <c r="E83" s="39">
        <v>483</v>
      </c>
    </row>
    <row r="84" spans="2:5" x14ac:dyDescent="0.2">
      <c r="B84" s="15"/>
      <c r="C84" s="31"/>
      <c r="D84" s="31"/>
      <c r="E84" s="40"/>
    </row>
    <row r="85" spans="2:5" x14ac:dyDescent="0.2">
      <c r="B85" s="20" t="s">
        <v>0</v>
      </c>
      <c r="C85" s="14">
        <v>8920</v>
      </c>
      <c r="D85" s="14">
        <v>4822</v>
      </c>
      <c r="E85" s="37">
        <v>4098</v>
      </c>
    </row>
    <row r="86" spans="2:5" x14ac:dyDescent="0.2">
      <c r="B86" s="15" t="s">
        <v>13</v>
      </c>
      <c r="C86" s="33">
        <v>8139</v>
      </c>
      <c r="D86" s="33">
        <v>4448</v>
      </c>
      <c r="E86" s="39">
        <v>3691</v>
      </c>
    </row>
    <row r="87" spans="2:5" x14ac:dyDescent="0.2">
      <c r="B87" s="15" t="s">
        <v>14</v>
      </c>
      <c r="C87" s="33">
        <v>781</v>
      </c>
      <c r="D87" s="33">
        <v>374</v>
      </c>
      <c r="E87" s="39">
        <v>407</v>
      </c>
    </row>
    <row r="88" spans="2:5" x14ac:dyDescent="0.2">
      <c r="B88" s="15"/>
      <c r="C88" s="32"/>
      <c r="D88" s="32"/>
      <c r="E88" s="40"/>
    </row>
    <row r="89" spans="2:5" x14ac:dyDescent="0.2">
      <c r="B89" s="20" t="s">
        <v>10</v>
      </c>
      <c r="C89" s="17">
        <f t="shared" ref="C89:E89" si="7">C85*100/C81</f>
        <v>96.265918411396498</v>
      </c>
      <c r="D89" s="17">
        <f t="shared" si="7"/>
        <v>96.247504990019962</v>
      </c>
      <c r="E89" s="35">
        <f t="shared" si="7"/>
        <v>96.287593984962399</v>
      </c>
    </row>
    <row r="90" spans="2:5" x14ac:dyDescent="0.2">
      <c r="B90" s="15" t="s">
        <v>13</v>
      </c>
      <c r="C90" s="18">
        <f t="shared" ref="C90:E90" si="8">C86*100/C82</f>
        <v>97.754023540715835</v>
      </c>
      <c r="D90" s="18">
        <f t="shared" ref="D90" si="9">D86*100/D82</f>
        <v>97.69382824511311</v>
      </c>
      <c r="E90" s="36">
        <f t="shared" si="8"/>
        <v>97.826663132785583</v>
      </c>
    </row>
    <row r="91" spans="2:5" x14ac:dyDescent="0.2">
      <c r="B91" s="15" t="s">
        <v>14</v>
      </c>
      <c r="C91" s="18">
        <f t="shared" ref="C91:E91" si="10">C87*100/C83</f>
        <v>83.085106382978722</v>
      </c>
      <c r="D91" s="18">
        <f t="shared" ref="D91" si="11">D87*100/D83</f>
        <v>81.838074398249447</v>
      </c>
      <c r="E91" s="36">
        <f t="shared" si="10"/>
        <v>84.265010351966879</v>
      </c>
    </row>
    <row r="92" spans="2:5" x14ac:dyDescent="0.2">
      <c r="B92" s="6"/>
      <c r="C92" s="7"/>
      <c r="D92" s="7"/>
      <c r="E92" s="8"/>
    </row>
    <row r="93" spans="2:5" s="56" customFormat="1" ht="285" customHeight="1" x14ac:dyDescent="0.2">
      <c r="B93" s="53" t="s">
        <v>24</v>
      </c>
      <c r="C93" s="54"/>
      <c r="D93" s="54"/>
      <c r="E93" s="55"/>
    </row>
    <row r="94" spans="2:5" x14ac:dyDescent="0.2">
      <c r="B94" s="43" t="s">
        <v>22</v>
      </c>
      <c r="C94" s="43"/>
      <c r="D94" s="43"/>
      <c r="E94" s="43"/>
    </row>
  </sheetData>
  <mergeCells count="5">
    <mergeCell ref="B94:E94"/>
    <mergeCell ref="B6:B7"/>
    <mergeCell ref="C6:E6"/>
    <mergeCell ref="E3:G3"/>
    <mergeCell ref="B93:E93"/>
  </mergeCells>
  <phoneticPr fontId="0" type="noConversion"/>
  <hyperlinks>
    <hyperlink ref="E3" r:id="rId1" display="Encuesta de satisfacción" xr:uid="{FAEA324E-3335-4E08-B5B2-F33BD899A390}"/>
    <hyperlink ref="E3:F3" r:id="rId2" display="Si desea participar en nuestra encuesta de satisfacción, pinche aquí" xr:uid="{425CC8CC-73DA-4C97-ABF6-BC9816654740}"/>
    <hyperlink ref="A4" r:id="rId3" xr:uid="{7E98948D-88C0-4005-BC04-BC8E649A7723}"/>
    <hyperlink ref="A3" r:id="rId4" xr:uid="{35610888-5F51-4158-A578-8AD762D6BA18}"/>
  </hyperlinks>
  <pageMargins left="0.75" right="0.75" top="1" bottom="1" header="0.5" footer="0.5"/>
  <pageSetup orientation="landscape" horizontalDpi="300" verticalDpi="300"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F2100425</vt:lpstr>
    </vt:vector>
  </TitlesOfParts>
  <Company>AYUNTAMIENTO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IAM</dc:creator>
  <cp:lastModifiedBy>Roman Cortell, Maria Jose</cp:lastModifiedBy>
  <cp:lastPrinted>2019-05-29T11:40:02Z</cp:lastPrinted>
  <dcterms:created xsi:type="dcterms:W3CDTF">2008-10-06T08:27:28Z</dcterms:created>
  <dcterms:modified xsi:type="dcterms:W3CDTF">2025-06-02T09:05:42Z</dcterms:modified>
</cp:coreProperties>
</file>