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M:\SG DE PADRON\DDE\WEB\WEB2024\7.G.Elecciones y Participación Ciudadana\Resultados electorales\Ayuntamiento de Madrid\2023\Barrios\"/>
    </mc:Choice>
  </mc:AlternateContent>
  <xr:revisionPtr revIDLastSave="0" documentId="13_ncr:1_{10F37952-D94B-49E5-A5E1-48E29C58F08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G1130123" sheetId="1" r:id="rId1"/>
    <sheet name="Candidaturas" sheetId="2" r:id="rId2"/>
  </sheets>
  <definedNames>
    <definedName name="_xlnm.Print_Titles" localSheetId="0">G1130123!$B:$B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79" i="1" l="1"/>
  <c r="AD179" i="1"/>
  <c r="AC169" i="1"/>
  <c r="AD169" i="1"/>
  <c r="AC163" i="1"/>
  <c r="AD163" i="1"/>
  <c r="AC158" i="1"/>
  <c r="AD158" i="1"/>
  <c r="AC151" i="1"/>
  <c r="AD151" i="1"/>
  <c r="AC143" i="1"/>
  <c r="AD143" i="1"/>
  <c r="AC132" i="1"/>
  <c r="AD132" i="1"/>
  <c r="AC124" i="1"/>
  <c r="AD124" i="1"/>
  <c r="AC116" i="1"/>
  <c r="AD116" i="1"/>
  <c r="AC107" i="1"/>
  <c r="AD107" i="1"/>
  <c r="AC98" i="1"/>
  <c r="AD98" i="1"/>
  <c r="AC89" i="1"/>
  <c r="AD89" i="1"/>
  <c r="AC80" i="1"/>
  <c r="AD80" i="1"/>
  <c r="AC70" i="1"/>
  <c r="AD70" i="1"/>
  <c r="AC62" i="1"/>
  <c r="AD62" i="1"/>
  <c r="AC54" i="1"/>
  <c r="AD54" i="1"/>
  <c r="AC46" i="1"/>
  <c r="AD46" i="1"/>
  <c r="AC38" i="1"/>
  <c r="AD38" i="1"/>
  <c r="AC30" i="1"/>
  <c r="AD30" i="1"/>
  <c r="AC21" i="1"/>
  <c r="AD21" i="1"/>
  <c r="AC13" i="1"/>
  <c r="AD13" i="1"/>
  <c r="AC11" i="1" l="1"/>
  <c r="AD11" i="1"/>
  <c r="F179" i="1" l="1"/>
  <c r="H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C179" i="1"/>
  <c r="F169" i="1"/>
  <c r="H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C169" i="1"/>
  <c r="F163" i="1"/>
  <c r="H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C163" i="1"/>
  <c r="F158" i="1"/>
  <c r="H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C158" i="1"/>
  <c r="F151" i="1"/>
  <c r="H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C151" i="1"/>
  <c r="F143" i="1"/>
  <c r="H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C143" i="1"/>
  <c r="F132" i="1"/>
  <c r="H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C132" i="1"/>
  <c r="F124" i="1"/>
  <c r="H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C124" i="1"/>
  <c r="F116" i="1"/>
  <c r="H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C116" i="1"/>
  <c r="F107" i="1"/>
  <c r="H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C107" i="1"/>
  <c r="F98" i="1"/>
  <c r="H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C98" i="1"/>
  <c r="F89" i="1"/>
  <c r="H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C89" i="1"/>
  <c r="F80" i="1"/>
  <c r="H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C80" i="1"/>
  <c r="F70" i="1"/>
  <c r="H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C70" i="1"/>
  <c r="F62" i="1"/>
  <c r="H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C62" i="1"/>
  <c r="F54" i="1"/>
  <c r="H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C54" i="1"/>
  <c r="F46" i="1"/>
  <c r="H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C46" i="1"/>
  <c r="F38" i="1"/>
  <c r="H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C38" i="1"/>
  <c r="F30" i="1"/>
  <c r="H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C30" i="1"/>
  <c r="F21" i="1"/>
  <c r="H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C21" i="1"/>
  <c r="F13" i="1"/>
  <c r="H13" i="1"/>
  <c r="H11" i="1" s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C13" i="1"/>
  <c r="I21" i="1"/>
  <c r="I30" i="1"/>
  <c r="I38" i="1"/>
  <c r="I46" i="1"/>
  <c r="D62" i="1"/>
  <c r="I62" i="1"/>
  <c r="D70" i="1"/>
  <c r="I70" i="1"/>
  <c r="I80" i="1"/>
  <c r="I107" i="1"/>
  <c r="I116" i="1"/>
  <c r="D132" i="1"/>
  <c r="I143" i="1"/>
  <c r="I151" i="1"/>
  <c r="E163" i="1"/>
  <c r="I169" i="1"/>
  <c r="G89" i="1"/>
  <c r="E30" i="1"/>
  <c r="G54" i="1"/>
  <c r="E132" i="1"/>
  <c r="G179" i="1"/>
  <c r="I13" i="1"/>
  <c r="E98" i="1"/>
  <c r="I89" i="1"/>
  <c r="D38" i="1"/>
  <c r="E143" i="1"/>
  <c r="G13" i="1"/>
  <c r="G80" i="1"/>
  <c r="I54" i="1"/>
  <c r="E38" i="1"/>
  <c r="D163" i="1"/>
  <c r="G30" i="1"/>
  <c r="I179" i="1"/>
  <c r="I158" i="1"/>
  <c r="I132" i="1"/>
  <c r="G116" i="1"/>
  <c r="G38" i="1"/>
  <c r="G163" i="1"/>
  <c r="I163" i="1"/>
  <c r="I124" i="1"/>
  <c r="I98" i="1"/>
  <c r="G132" i="1"/>
  <c r="D143" i="1"/>
  <c r="E70" i="1"/>
  <c r="G46" i="1"/>
  <c r="D30" i="1"/>
  <c r="G70" i="1"/>
  <c r="G98" i="1"/>
  <c r="G143" i="1"/>
  <c r="E116" i="1"/>
  <c r="D116" i="1"/>
  <c r="G169" i="1"/>
  <c r="G21" i="1"/>
  <c r="E54" i="1"/>
  <c r="D54" i="1"/>
  <c r="D80" i="1"/>
  <c r="E80" i="1"/>
  <c r="G62" i="1"/>
  <c r="E13" i="1"/>
  <c r="D13" i="1"/>
  <c r="G151" i="1"/>
  <c r="G107" i="1"/>
  <c r="E46" i="1"/>
  <c r="D46" i="1"/>
  <c r="G124" i="1"/>
  <c r="E179" i="1"/>
  <c r="D179" i="1"/>
  <c r="E89" i="1"/>
  <c r="D89" i="1"/>
  <c r="G158" i="1"/>
  <c r="E158" i="1"/>
  <c r="D158" i="1"/>
  <c r="E21" i="1"/>
  <c r="D21" i="1"/>
  <c r="E62" i="1"/>
  <c r="E124" i="1"/>
  <c r="D124" i="1"/>
  <c r="E169" i="1"/>
  <c r="D169" i="1"/>
  <c r="E151" i="1"/>
  <c r="D151" i="1"/>
  <c r="E107" i="1"/>
  <c r="D107" i="1"/>
  <c r="AB11" i="1" l="1"/>
  <c r="T11" i="1"/>
  <c r="AA11" i="1"/>
  <c r="C11" i="1"/>
  <c r="L11" i="1"/>
  <c r="N11" i="1"/>
  <c r="V11" i="1"/>
  <c r="S11" i="1"/>
  <c r="U11" i="1"/>
  <c r="R11" i="1"/>
  <c r="P11" i="1"/>
  <c r="Z11" i="1"/>
  <c r="X11" i="1"/>
  <c r="O11" i="1"/>
  <c r="W11" i="1"/>
  <c r="Y11" i="1"/>
  <c r="Q11" i="1"/>
  <c r="J11" i="1"/>
  <c r="K11" i="1"/>
  <c r="M11" i="1"/>
  <c r="G11" i="1"/>
  <c r="I11" i="1"/>
  <c r="E11" i="1"/>
  <c r="F11" i="1"/>
  <c r="D98" i="1"/>
  <c r="D11" i="1" s="1"/>
</calcChain>
</file>

<file path=xl/sharedStrings.xml><?xml version="1.0" encoding="utf-8"?>
<sst xmlns="http://schemas.openxmlformats.org/spreadsheetml/2006/main" count="239" uniqueCount="215">
  <si>
    <t>Ciudad de Madrid</t>
  </si>
  <si>
    <t>13. Puente de Vallecas</t>
  </si>
  <si>
    <t>18. Villa de Vallecas</t>
  </si>
  <si>
    <t>ELECCIONES Y PARTICIPACION CIUDADANA. RESULTADOS ELECTORALES</t>
  </si>
  <si>
    <t>Acceso a 
Banco Datos</t>
  </si>
  <si>
    <t>Índice</t>
  </si>
  <si>
    <t>Datos</t>
  </si>
  <si>
    <t>ELECCIONES  Y PARTICIPACIÓN CIUDADANA. RESULTADOS ELECTORALES</t>
  </si>
  <si>
    <t>Siglas</t>
  </si>
  <si>
    <t>Denominación</t>
  </si>
  <si>
    <t>Partido Popular</t>
  </si>
  <si>
    <t>Partido Socialista Obrero Español</t>
  </si>
  <si>
    <t>PH</t>
  </si>
  <si>
    <t>Partido Humanista</t>
  </si>
  <si>
    <t>Ciudadanos-Partido de la Ciudadanía</t>
  </si>
  <si>
    <t>PACMA</t>
  </si>
  <si>
    <t>VOX</t>
  </si>
  <si>
    <t>Distritos</t>
  </si>
  <si>
    <t>Abstención</t>
  </si>
  <si>
    <t>Total</t>
  </si>
  <si>
    <t>Nulos</t>
  </si>
  <si>
    <t>Blanco</t>
  </si>
  <si>
    <t>Votos emitidos</t>
  </si>
  <si>
    <t>Votos válidos</t>
  </si>
  <si>
    <t>Votos a candidaturas</t>
  </si>
  <si>
    <t>FUENTE:  Ministerio del Interior. Subdirección General de Estadística.Elaboración propia.</t>
  </si>
  <si>
    <t>PCTE</t>
  </si>
  <si>
    <t>Partido Comunista de los Trabajadores de España</t>
  </si>
  <si>
    <t>PUM+J</t>
  </si>
  <si>
    <r>
      <t>Censo</t>
    </r>
    <r>
      <rPr>
        <b/>
        <vertAlign val="superscript"/>
        <sz val="8"/>
        <rFont val="Arial"/>
        <family val="2"/>
      </rPr>
      <t xml:space="preserve"> (1)</t>
    </r>
  </si>
  <si>
    <t>ULEG</t>
  </si>
  <si>
    <t>Unión por Leganés</t>
  </si>
  <si>
    <t>Partido Comunista de los Pueblos de España</t>
  </si>
  <si>
    <t xml:space="preserve"> 01. Centro</t>
  </si>
  <si>
    <t xml:space="preserve">   011. Palacio</t>
  </si>
  <si>
    <t xml:space="preserve">   012. Embajadores</t>
  </si>
  <si>
    <t xml:space="preserve">   013. Cortes</t>
  </si>
  <si>
    <t xml:space="preserve">   014. Justicia</t>
  </si>
  <si>
    <t xml:space="preserve">   015. Universidad</t>
  </si>
  <si>
    <t xml:space="preserve">   016. Sol</t>
  </si>
  <si>
    <t xml:space="preserve"> 02. Arganzuela</t>
  </si>
  <si>
    <t xml:space="preserve">   021. Imperial</t>
  </si>
  <si>
    <t xml:space="preserve">   022. Acacias</t>
  </si>
  <si>
    <t xml:space="preserve">   023. Chopera</t>
  </si>
  <si>
    <t xml:space="preserve">   024. Legazpi</t>
  </si>
  <si>
    <t xml:space="preserve">   025. Delicias</t>
  </si>
  <si>
    <t xml:space="preserve">   026. Palos de la Frontera</t>
  </si>
  <si>
    <t xml:space="preserve">   027. Atocha</t>
  </si>
  <si>
    <t xml:space="preserve"> 03. Retiro</t>
  </si>
  <si>
    <t xml:space="preserve">   031. Pacífico</t>
  </si>
  <si>
    <t xml:space="preserve">   032. Adelfas</t>
  </si>
  <si>
    <t xml:space="preserve">   033. Estrella</t>
  </si>
  <si>
    <t xml:space="preserve">   034. Ibiza</t>
  </si>
  <si>
    <t xml:space="preserve">   035. Los Jerónimos</t>
  </si>
  <si>
    <t xml:space="preserve">   036. Niño Jesús</t>
  </si>
  <si>
    <t xml:space="preserve"> 04. Salamanca</t>
  </si>
  <si>
    <t xml:space="preserve">   041. Recoletos</t>
  </si>
  <si>
    <t xml:space="preserve">   042. Goya</t>
  </si>
  <si>
    <t xml:space="preserve">   043. Fuente del Berro</t>
  </si>
  <si>
    <t xml:space="preserve">   044. Guindalera</t>
  </si>
  <si>
    <t xml:space="preserve">   045. Lista</t>
  </si>
  <si>
    <t xml:space="preserve">   046. Castellana</t>
  </si>
  <si>
    <t xml:space="preserve"> 05. Chamartín</t>
  </si>
  <si>
    <t xml:space="preserve">   051. El Viso</t>
  </si>
  <si>
    <t xml:space="preserve">   052. Prosperidad</t>
  </si>
  <si>
    <t xml:space="preserve">   053. Ciudad Jardín</t>
  </si>
  <si>
    <t xml:space="preserve">   054. Hispanoamérica</t>
  </si>
  <si>
    <t xml:space="preserve">   055. Nueva España</t>
  </si>
  <si>
    <t xml:space="preserve">   056. Castilla</t>
  </si>
  <si>
    <t xml:space="preserve"> 06. Tetuán</t>
  </si>
  <si>
    <t xml:space="preserve">   061. Bellas Vistas</t>
  </si>
  <si>
    <t xml:space="preserve">   062. Cuatro Caminos</t>
  </si>
  <si>
    <t xml:space="preserve">   063. Castillejos</t>
  </si>
  <si>
    <t xml:space="preserve">   064. Almenara</t>
  </si>
  <si>
    <t xml:space="preserve">   065. Valdeacederas</t>
  </si>
  <si>
    <t xml:space="preserve">   066. Berruguete</t>
  </si>
  <si>
    <t xml:space="preserve"> 07. Chamberí</t>
  </si>
  <si>
    <t xml:space="preserve">   071. Gaztambide</t>
  </si>
  <si>
    <t xml:space="preserve">   072. Arapiles</t>
  </si>
  <si>
    <t xml:space="preserve">   073. Trafalgar</t>
  </si>
  <si>
    <t xml:space="preserve">   074. Almagro</t>
  </si>
  <si>
    <t xml:space="preserve">   075. Ríos Rosas</t>
  </si>
  <si>
    <t xml:space="preserve">   076. Vallehermoso</t>
  </si>
  <si>
    <t xml:space="preserve"> 08. Fuencarral-El Pardo</t>
  </si>
  <si>
    <t xml:space="preserve">   081. El Pardo</t>
  </si>
  <si>
    <t xml:space="preserve">   082. Fuentelarreina</t>
  </si>
  <si>
    <t xml:space="preserve">   083. Peñagrande</t>
  </si>
  <si>
    <t xml:space="preserve">   084. Pilar</t>
  </si>
  <si>
    <t xml:space="preserve">   085. La Paz</t>
  </si>
  <si>
    <t xml:space="preserve">   086. Valverde</t>
  </si>
  <si>
    <t xml:space="preserve">   087. Mirasierra</t>
  </si>
  <si>
    <t xml:space="preserve">   088. El Goloso</t>
  </si>
  <si>
    <t xml:space="preserve"> 09. Moncloa-Aravaca</t>
  </si>
  <si>
    <t xml:space="preserve">   091. Casa de Campo</t>
  </si>
  <si>
    <t xml:space="preserve">   092. Argüelles</t>
  </si>
  <si>
    <t xml:space="preserve">   093. Ciudad Universitaria</t>
  </si>
  <si>
    <t xml:space="preserve">   094. Valdezarza</t>
  </si>
  <si>
    <t xml:space="preserve">   095. Valdemarín</t>
  </si>
  <si>
    <t xml:space="preserve">   096. El Plantío</t>
  </si>
  <si>
    <t xml:space="preserve">   097. Aravaca</t>
  </si>
  <si>
    <t xml:space="preserve"> 10. Latina</t>
  </si>
  <si>
    <t xml:space="preserve">   101. Los Cármenes</t>
  </si>
  <si>
    <t xml:space="preserve">   102. Puerta del Angel</t>
  </si>
  <si>
    <t xml:space="preserve">   103. Lucero</t>
  </si>
  <si>
    <t xml:space="preserve">   104. Aluche</t>
  </si>
  <si>
    <t xml:space="preserve">   105. Campamento</t>
  </si>
  <si>
    <t xml:space="preserve">   106. Cuatro Vientos</t>
  </si>
  <si>
    <t xml:space="preserve">   107. Águilas</t>
  </si>
  <si>
    <t xml:space="preserve"> 11. Carabanchel</t>
  </si>
  <si>
    <t xml:space="preserve">   111. Comillas</t>
  </si>
  <si>
    <t xml:space="preserve">   112. Opañel</t>
  </si>
  <si>
    <t xml:space="preserve">   113. San Isidro</t>
  </si>
  <si>
    <t xml:space="preserve">   114. Vista Alegre</t>
  </si>
  <si>
    <t xml:space="preserve">   115. Puerta Bonita</t>
  </si>
  <si>
    <t xml:space="preserve">   116. Buenavista</t>
  </si>
  <si>
    <t xml:space="preserve">   117. Abrantes</t>
  </si>
  <si>
    <t xml:space="preserve"> 12. Usera</t>
  </si>
  <si>
    <t xml:space="preserve">   121. Orcasitas</t>
  </si>
  <si>
    <t xml:space="preserve">   122. Orcasur</t>
  </si>
  <si>
    <t xml:space="preserve">   123. San Fermín</t>
  </si>
  <si>
    <t xml:space="preserve">   124. Almendrales</t>
  </si>
  <si>
    <t xml:space="preserve">   125. Moscardó</t>
  </si>
  <si>
    <t xml:space="preserve">   126. Zofío</t>
  </si>
  <si>
    <t xml:space="preserve">   127. Pradolongo</t>
  </si>
  <si>
    <t xml:space="preserve">   131. Entrevías</t>
  </si>
  <si>
    <t xml:space="preserve">   132. San Diego</t>
  </si>
  <si>
    <t xml:space="preserve">   133. Palomeras Bajas</t>
  </si>
  <si>
    <t xml:space="preserve">   134. Palomeras Sureste</t>
  </si>
  <si>
    <t xml:space="preserve">   135. Portazgo</t>
  </si>
  <si>
    <t xml:space="preserve">   136. Numancia</t>
  </si>
  <si>
    <t xml:space="preserve"> 14. Moratalaz</t>
  </si>
  <si>
    <t xml:space="preserve">   141. Pavones</t>
  </si>
  <si>
    <t xml:space="preserve">   142. Horcajo</t>
  </si>
  <si>
    <t xml:space="preserve">   143. Marroquina</t>
  </si>
  <si>
    <t xml:space="preserve">   144. Media Legua</t>
  </si>
  <si>
    <t xml:space="preserve">   145. Fontarrón</t>
  </si>
  <si>
    <t xml:space="preserve">   146. Vinateros</t>
  </si>
  <si>
    <t xml:space="preserve"> 15. Ciudad Lineal</t>
  </si>
  <si>
    <t xml:space="preserve">   151. Ventas</t>
  </si>
  <si>
    <t xml:space="preserve">   152. Pueblo Nuevo</t>
  </si>
  <si>
    <t xml:space="preserve">   153. Quintana</t>
  </si>
  <si>
    <t xml:space="preserve">   154. La Concepción</t>
  </si>
  <si>
    <t xml:space="preserve">   155. San Pascual</t>
  </si>
  <si>
    <t xml:space="preserve">   156. San Juan Bautista</t>
  </si>
  <si>
    <t xml:space="preserve">   157. Colina</t>
  </si>
  <si>
    <t xml:space="preserve">   158. Atalaya</t>
  </si>
  <si>
    <t xml:space="preserve">   159. Costillares</t>
  </si>
  <si>
    <t xml:space="preserve"> 16. Hortaleza</t>
  </si>
  <si>
    <t xml:space="preserve">   161. Palomas</t>
  </si>
  <si>
    <t xml:space="preserve">   162. Piovera</t>
  </si>
  <si>
    <t xml:space="preserve">   163. Canillas</t>
  </si>
  <si>
    <t xml:space="preserve">   164. Pinar del Rey</t>
  </si>
  <si>
    <t xml:space="preserve">   165. Apóstol Santiago</t>
  </si>
  <si>
    <t xml:space="preserve">   166. Valdefuentes</t>
  </si>
  <si>
    <t xml:space="preserve"> 17. Villaverde</t>
  </si>
  <si>
    <t xml:space="preserve">   171. Villaverde Alto, C.H. Villaverde</t>
  </si>
  <si>
    <t xml:space="preserve">   172. San Cristóbal</t>
  </si>
  <si>
    <t xml:space="preserve">   173. Butarque</t>
  </si>
  <si>
    <t xml:space="preserve">   174. Los Rosales</t>
  </si>
  <si>
    <t xml:space="preserve">   175. Ángeles</t>
  </si>
  <si>
    <t xml:space="preserve">   181. Casco Histórico de Vallecas</t>
  </si>
  <si>
    <t xml:space="preserve">   182. Santa Eugenia</t>
  </si>
  <si>
    <t xml:space="preserve">   183. Ensanche de Vallecas</t>
  </si>
  <si>
    <t xml:space="preserve"> 19. Vicálvaro</t>
  </si>
  <si>
    <t xml:space="preserve">   191. Casco Histórico de Vicálvaro</t>
  </si>
  <si>
    <t xml:space="preserve">   192. Valdebernardo</t>
  </si>
  <si>
    <t xml:space="preserve">   193. Valderrivas</t>
  </si>
  <si>
    <t xml:space="preserve">   194. El Cañaveral</t>
  </si>
  <si>
    <t xml:space="preserve"> 20. San Blas-Canillejas</t>
  </si>
  <si>
    <t xml:space="preserve">   201. Simancas</t>
  </si>
  <si>
    <t xml:space="preserve">   202. Hellín</t>
  </si>
  <si>
    <t xml:space="preserve">   203. Amposta</t>
  </si>
  <si>
    <t xml:space="preserve">   204. Arcos</t>
  </si>
  <si>
    <t xml:space="preserve">   205. Rosas</t>
  </si>
  <si>
    <t xml:space="preserve">   206. Rejas</t>
  </si>
  <si>
    <t xml:space="preserve">   207. Canillejas</t>
  </si>
  <si>
    <t xml:space="preserve">   208. El Salvador</t>
  </si>
  <si>
    <t xml:space="preserve"> 21. Barajas</t>
  </si>
  <si>
    <t xml:space="preserve">   211. Alameda de Osuna</t>
  </si>
  <si>
    <t xml:space="preserve">   212. Aeropuerto</t>
  </si>
  <si>
    <t xml:space="preserve">   213. Casco Histórico de Barajas</t>
  </si>
  <si>
    <t xml:space="preserve">   214. Timón</t>
  </si>
  <si>
    <t xml:space="preserve">   215. Corralejos</t>
  </si>
  <si>
    <t>PP</t>
  </si>
  <si>
    <t>MM-VQ</t>
  </si>
  <si>
    <t>3E</t>
  </si>
  <si>
    <t>PSOE</t>
  </si>
  <si>
    <t>FE DE LAS JONS</t>
  </si>
  <si>
    <t>PFE</t>
  </si>
  <si>
    <t>PROGRESO DE CIUDADES</t>
  </si>
  <si>
    <t>CS</t>
  </si>
  <si>
    <t>PROFESIONALES</t>
  </si>
  <si>
    <t>PC-LV</t>
  </si>
  <si>
    <t>ESCAÑOS EN BLANCO</t>
  </si>
  <si>
    <t>PCPE</t>
  </si>
  <si>
    <t>PODEMOS-IU-AV</t>
  </si>
  <si>
    <t>CMC</t>
  </si>
  <si>
    <t>PCAS-TC</t>
  </si>
  <si>
    <t>Por un Mundo Más Justo</t>
  </si>
  <si>
    <t>Más Madrid-Verdes Equo</t>
  </si>
  <si>
    <t>Tercera Edad en acción</t>
  </si>
  <si>
    <t>Falange Española de las JONS</t>
  </si>
  <si>
    <t>Partido Feminista de España</t>
  </si>
  <si>
    <t>Progreso de ciudades</t>
  </si>
  <si>
    <t>Profesionales por Madrid - recupera Madrid</t>
  </si>
  <si>
    <t>Partido Cannábico Luz Verde</t>
  </si>
  <si>
    <t>Escaños en blanco para dejar escaños vacíos</t>
  </si>
  <si>
    <t>Podemos-Izquierda Unida-Alianza Verde</t>
  </si>
  <si>
    <t>Partido Animalista con el Medio Ambiente</t>
  </si>
  <si>
    <t>Madrid Capital</t>
  </si>
  <si>
    <t>Partido Castellano - Tierra Comunera</t>
  </si>
  <si>
    <t>1. Municipio de Madrid. Elecciones al Ayuntamiento de Madrid 28 de mayo de 2023. Lista de Candidaturas proclamadas</t>
  </si>
  <si>
    <r>
      <t>(1)</t>
    </r>
    <r>
      <rPr>
        <sz val="8"/>
        <rFont val="Arial"/>
        <family val="2"/>
      </rPr>
      <t xml:space="preserve">  El número de interventores no censados (271) está incluido dentro del número de votos emitidos y las certificados censales de alta (134) están dentro del número de electores</t>
    </r>
  </si>
  <si>
    <t>FUENTE: Comunidad de Madrid. Subdirección General de Estadística. Elaboración propia.</t>
  </si>
  <si>
    <t>1. Ciudad de Madrid. Elecciones al Ayuntamiento de Madrid de 28 de mayo de 2023. Censo electoral, abstención y votos a candidaturas por Distritos y Barrios. Valores Absolutos. Resultados Definitivos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</si>
</sst>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[Red]\(#,##0\)"/>
    <numFmt numFmtId="165" formatCode="#,##0.00_);\(#,##0.00\)"/>
  </numFmts>
  <fonts count="13" x14ac:knownFonts="1">
    <font>
      <sz val="10"/>
      <name val="Arial"/>
    </font>
    <font>
      <b/>
      <sz val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7"/>
      <color indexed="61"/>
      <name val="Arial"/>
      <family val="2"/>
    </font>
    <font>
      <b/>
      <u/>
      <sz val="8"/>
      <color indexed="12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u/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8">
    <border>
      <left/>
      <right/>
      <top/>
      <bottom/>
      <diagonal/>
    </border>
    <border>
      <left style="thin">
        <color indexed="22"/>
      </left>
      <right/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22"/>
      </bottom>
      <diagonal/>
    </border>
    <border>
      <left/>
      <right/>
      <top style="thin">
        <color theme="0" tint="-0.2499465926084170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3" fontId="3" fillId="0" borderId="0" xfId="0" applyNumberFormat="1" applyFont="1" applyFill="1" applyBorder="1" applyAlignment="1" applyProtection="1">
      <alignment horizontal="right"/>
      <protection locked="0"/>
    </xf>
    <xf numFmtId="0" fontId="1" fillId="0" borderId="0" xfId="0" applyFont="1"/>
    <xf numFmtId="0" fontId="3" fillId="0" borderId="0" xfId="0" applyFont="1"/>
    <xf numFmtId="0" fontId="5" fillId="0" borderId="0" xfId="0" applyFont="1" applyFill="1" applyBorder="1" applyAlignment="1">
      <alignment horizontal="left"/>
    </xf>
    <xf numFmtId="0" fontId="3" fillId="0" borderId="1" xfId="0" applyFont="1" applyFill="1" applyBorder="1"/>
    <xf numFmtId="164" fontId="4" fillId="2" borderId="1" xfId="0" applyNumberFormat="1" applyFont="1" applyFill="1" applyBorder="1"/>
    <xf numFmtId="3" fontId="1" fillId="0" borderId="0" xfId="0" applyNumberFormat="1" applyFont="1" applyFill="1" applyBorder="1" applyAlignment="1" applyProtection="1">
      <alignment horizontal="right"/>
      <protection locked="0"/>
    </xf>
    <xf numFmtId="0" fontId="6" fillId="3" borderId="2" xfId="0" applyFont="1" applyFill="1" applyBorder="1" applyAlignment="1">
      <alignment horizontal="center" wrapText="1"/>
    </xf>
    <xf numFmtId="0" fontId="3" fillId="0" borderId="3" xfId="0" applyFont="1" applyFill="1" applyBorder="1"/>
    <xf numFmtId="0" fontId="3" fillId="0" borderId="4" xfId="0" applyFont="1" applyFill="1" applyBorder="1"/>
    <xf numFmtId="0" fontId="1" fillId="3" borderId="4" xfId="0" applyFont="1" applyFill="1" applyBorder="1" applyAlignment="1">
      <alignment horizontal="right" wrapText="1"/>
    </xf>
    <xf numFmtId="0" fontId="1" fillId="3" borderId="0" xfId="0" applyFont="1" applyFill="1" applyBorder="1" applyAlignment="1">
      <alignment horizontal="right" wrapText="1"/>
    </xf>
    <xf numFmtId="0" fontId="3" fillId="0" borderId="0" xfId="0" applyNumberFormat="1" applyFont="1" applyFill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0" xfId="0" applyFont="1" applyFill="1" applyBorder="1"/>
    <xf numFmtId="0" fontId="1" fillId="3" borderId="10" xfId="0" applyFont="1" applyFill="1" applyBorder="1" applyAlignment="1">
      <alignment horizontal="right"/>
    </xf>
    <xf numFmtId="0" fontId="0" fillId="0" borderId="0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3" fontId="1" fillId="0" borderId="12" xfId="0" applyNumberFormat="1" applyFont="1" applyFill="1" applyBorder="1" applyAlignment="1" applyProtection="1">
      <alignment horizontal="right"/>
      <protection locked="0"/>
    </xf>
    <xf numFmtId="0" fontId="0" fillId="0" borderId="9" xfId="0" applyBorder="1"/>
    <xf numFmtId="0" fontId="10" fillId="0" borderId="5" xfId="0" applyFont="1" applyBorder="1" applyAlignment="1"/>
    <xf numFmtId="3" fontId="3" fillId="0" borderId="0" xfId="0" applyNumberFormat="1" applyFont="1" applyFill="1" applyBorder="1"/>
    <xf numFmtId="0" fontId="0" fillId="0" borderId="10" xfId="0" applyBorder="1"/>
    <xf numFmtId="0" fontId="0" fillId="0" borderId="6" xfId="0" applyBorder="1"/>
    <xf numFmtId="3" fontId="4" fillId="0" borderId="0" xfId="0" applyNumberFormat="1" applyFont="1" applyFill="1" applyBorder="1" applyAlignment="1">
      <alignment horizontal="right" wrapText="1"/>
    </xf>
    <xf numFmtId="3" fontId="3" fillId="0" borderId="12" xfId="0" applyNumberFormat="1" applyFont="1" applyFill="1" applyBorder="1" applyAlignment="1" applyProtection="1">
      <alignment horizontal="right"/>
      <protection locked="0"/>
    </xf>
    <xf numFmtId="3" fontId="1" fillId="0" borderId="1" xfId="0" applyNumberFormat="1" applyFont="1" applyBorder="1"/>
    <xf numFmtId="0" fontId="1" fillId="0" borderId="1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left"/>
    </xf>
    <xf numFmtId="3" fontId="3" fillId="0" borderId="1" xfId="0" applyNumberFormat="1" applyFont="1" applyBorder="1"/>
    <xf numFmtId="165" fontId="1" fillId="0" borderId="1" xfId="0" applyNumberFormat="1" applyFont="1" applyBorder="1" applyAlignment="1" applyProtection="1">
      <alignment horizontal="left"/>
    </xf>
    <xf numFmtId="165" fontId="3" fillId="0" borderId="1" xfId="0" applyNumberFormat="1" applyFont="1" applyBorder="1" applyAlignment="1" applyProtection="1">
      <alignment horizontal="left"/>
    </xf>
    <xf numFmtId="0" fontId="3" fillId="0" borderId="1" xfId="0" applyFont="1" applyBorder="1"/>
    <xf numFmtId="0" fontId="3" fillId="0" borderId="12" xfId="0" applyFont="1" applyBorder="1"/>
    <xf numFmtId="3" fontId="8" fillId="0" borderId="0" xfId="0" applyNumberFormat="1" applyFont="1" applyFill="1" applyBorder="1" applyAlignment="1" applyProtection="1">
      <alignment horizontal="right"/>
      <protection locked="0"/>
    </xf>
    <xf numFmtId="3" fontId="3" fillId="0" borderId="0" xfId="0" applyNumberFormat="1" applyFont="1" applyBorder="1"/>
    <xf numFmtId="3" fontId="8" fillId="0" borderId="0" xfId="0" applyNumberFormat="1" applyFont="1" applyBorder="1"/>
    <xf numFmtId="3" fontId="1" fillId="0" borderId="0" xfId="0" applyNumberFormat="1" applyFont="1" applyBorder="1"/>
    <xf numFmtId="3" fontId="1" fillId="0" borderId="12" xfId="0" applyNumberFormat="1" applyFont="1" applyBorder="1"/>
    <xf numFmtId="3" fontId="5" fillId="0" borderId="0" xfId="0" applyNumberFormat="1" applyFont="1" applyFill="1" applyBorder="1" applyAlignment="1">
      <alignment horizontal="right" wrapText="1"/>
    </xf>
    <xf numFmtId="3" fontId="8" fillId="0" borderId="12" xfId="0" applyNumberFormat="1" applyFont="1" applyBorder="1"/>
    <xf numFmtId="3" fontId="8" fillId="0" borderId="12" xfId="0" applyNumberFormat="1" applyFont="1" applyFill="1" applyBorder="1" applyAlignment="1" applyProtection="1">
      <alignment horizontal="right"/>
      <protection locked="0"/>
    </xf>
    <xf numFmtId="0" fontId="11" fillId="0" borderId="0" xfId="0" applyFont="1"/>
    <xf numFmtId="0" fontId="12" fillId="4" borderId="13" xfId="1" applyFont="1" applyFill="1" applyBorder="1" applyAlignment="1" applyProtection="1">
      <alignment horizontal="center"/>
    </xf>
    <xf numFmtId="0" fontId="1" fillId="2" borderId="0" xfId="0" applyFont="1" applyFill="1" applyAlignment="1">
      <alignment horizontal="left"/>
    </xf>
    <xf numFmtId="0" fontId="7" fillId="3" borderId="10" xfId="1" applyFont="1" applyFill="1" applyBorder="1" applyAlignment="1" applyProtection="1">
      <alignment horizontal="right" wrapText="1"/>
    </xf>
    <xf numFmtId="0" fontId="7" fillId="3" borderId="6" xfId="1" applyFont="1" applyFill="1" applyBorder="1" applyAlignment="1" applyProtection="1">
      <alignment horizontal="right" wrapText="1"/>
    </xf>
    <xf numFmtId="0" fontId="5" fillId="0" borderId="0" xfId="0" applyFont="1" applyAlignment="1">
      <alignment horizontal="left"/>
    </xf>
    <xf numFmtId="0" fontId="0" fillId="0" borderId="4" xfId="0" applyBorder="1"/>
    <xf numFmtId="0" fontId="1" fillId="3" borderId="16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3" borderId="3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right"/>
    </xf>
    <xf numFmtId="0" fontId="1" fillId="3" borderId="0" xfId="0" applyFont="1" applyFill="1" applyBorder="1" applyAlignment="1">
      <alignment horizontal="right"/>
    </xf>
    <xf numFmtId="0" fontId="1" fillId="3" borderId="11" xfId="0" applyFont="1" applyFill="1" applyBorder="1" applyAlignment="1">
      <alignment horizontal="right"/>
    </xf>
    <xf numFmtId="0" fontId="1" fillId="3" borderId="17" xfId="0" applyFont="1" applyFill="1" applyBorder="1" applyAlignment="1">
      <alignment horizontal="right"/>
    </xf>
    <xf numFmtId="0" fontId="2" fillId="4" borderId="13" xfId="1" applyFill="1" applyBorder="1" applyAlignment="1" applyProtection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-s.madrid.es/CSEBD_WBINTER/arbol.html" TargetMode="External"/><Relationship Id="rId1" Type="http://schemas.openxmlformats.org/officeDocument/2006/relationships/hyperlink" Target="https://www-s.madrid.es/CSEBD_WBINTER/seleccionSerie.html?numSerie=070101010001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87"/>
  <sheetViews>
    <sheetView showGridLines="0" tabSelected="1" zoomScaleNormal="100" workbookViewId="0">
      <selection activeCell="A4" sqref="A4"/>
    </sheetView>
  </sheetViews>
  <sheetFormatPr baseColWidth="10" defaultRowHeight="12.75" x14ac:dyDescent="0.2"/>
  <cols>
    <col min="1" max="1" width="11.5703125" style="3" customWidth="1"/>
    <col min="2" max="2" width="22.42578125" customWidth="1"/>
    <col min="3" max="9" width="10.7109375" customWidth="1"/>
    <col min="10" max="30" width="8.7109375" customWidth="1"/>
  </cols>
  <sheetData>
    <row r="1" spans="1:30" ht="13.5" thickBot="1" x14ac:dyDescent="0.25"/>
    <row r="2" spans="1:30" s="2" customFormat="1" ht="20.25" thickTop="1" thickBot="1" x14ac:dyDescent="0.25">
      <c r="A2" s="8" t="s">
        <v>4</v>
      </c>
      <c r="B2" s="2" t="s">
        <v>3</v>
      </c>
    </row>
    <row r="3" spans="1:30" s="3" customFormat="1" thickTop="1" thickBot="1" x14ac:dyDescent="0.25">
      <c r="A3" s="50" t="s">
        <v>5</v>
      </c>
    </row>
    <row r="4" spans="1:30" s="3" customFormat="1" ht="14.25" thickTop="1" thickBot="1" x14ac:dyDescent="0.25">
      <c r="A4" s="67" t="s">
        <v>6</v>
      </c>
      <c r="B4" s="59" t="s">
        <v>214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</row>
    <row r="5" spans="1:30" ht="13.5" thickTop="1" x14ac:dyDescent="0.2">
      <c r="B5" s="61" t="s">
        <v>17</v>
      </c>
      <c r="C5" s="63" t="s">
        <v>29</v>
      </c>
      <c r="D5" s="11"/>
      <c r="E5" s="58" t="s">
        <v>22</v>
      </c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</row>
    <row r="6" spans="1:30" x14ac:dyDescent="0.2">
      <c r="B6" s="62"/>
      <c r="C6" s="64"/>
      <c r="D6" s="12"/>
      <c r="E6" s="64" t="s">
        <v>19</v>
      </c>
      <c r="F6" s="64" t="s">
        <v>20</v>
      </c>
      <c r="G6" s="57" t="s">
        <v>23</v>
      </c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</row>
    <row r="7" spans="1:30" x14ac:dyDescent="0.2">
      <c r="B7" s="62"/>
      <c r="C7" s="64"/>
      <c r="D7" s="12"/>
      <c r="E7" s="64"/>
      <c r="F7" s="64"/>
      <c r="G7" s="66" t="s">
        <v>19</v>
      </c>
      <c r="H7" s="66" t="s">
        <v>21</v>
      </c>
      <c r="I7" s="56" t="s">
        <v>24</v>
      </c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</row>
    <row r="8" spans="1:30" ht="33.75" x14ac:dyDescent="0.2">
      <c r="B8" s="62"/>
      <c r="C8" s="64"/>
      <c r="D8" s="12" t="s">
        <v>18</v>
      </c>
      <c r="E8" s="65"/>
      <c r="F8" s="65"/>
      <c r="G8" s="65"/>
      <c r="H8" s="65"/>
      <c r="I8" s="20" t="s">
        <v>19</v>
      </c>
      <c r="J8" s="52" t="s">
        <v>183</v>
      </c>
      <c r="K8" s="52" t="s">
        <v>28</v>
      </c>
      <c r="L8" s="52" t="s">
        <v>184</v>
      </c>
      <c r="M8" s="52" t="s">
        <v>30</v>
      </c>
      <c r="N8" s="52" t="s">
        <v>185</v>
      </c>
      <c r="O8" s="52" t="s">
        <v>186</v>
      </c>
      <c r="P8" s="52" t="s">
        <v>187</v>
      </c>
      <c r="Q8" s="52" t="s">
        <v>188</v>
      </c>
      <c r="R8" s="52" t="s">
        <v>189</v>
      </c>
      <c r="S8" s="52" t="s">
        <v>12</v>
      </c>
      <c r="T8" s="52" t="s">
        <v>16</v>
      </c>
      <c r="U8" s="52" t="s">
        <v>190</v>
      </c>
      <c r="V8" s="52" t="s">
        <v>26</v>
      </c>
      <c r="W8" s="52" t="s">
        <v>191</v>
      </c>
      <c r="X8" s="52" t="s">
        <v>192</v>
      </c>
      <c r="Y8" s="52" t="s">
        <v>193</v>
      </c>
      <c r="Z8" s="52" t="s">
        <v>194</v>
      </c>
      <c r="AA8" s="52" t="s">
        <v>195</v>
      </c>
      <c r="AB8" s="52" t="s">
        <v>15</v>
      </c>
      <c r="AC8" s="52" t="s">
        <v>196</v>
      </c>
      <c r="AD8" s="53" t="s">
        <v>197</v>
      </c>
    </row>
    <row r="9" spans="1:30" x14ac:dyDescent="0.2">
      <c r="B9" s="9"/>
      <c r="C9" s="10"/>
      <c r="D9" s="10"/>
      <c r="E9" s="10"/>
      <c r="F9" s="10"/>
      <c r="G9" s="10"/>
      <c r="H9" s="10"/>
      <c r="I9" s="10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16"/>
    </row>
    <row r="10" spans="1:30" x14ac:dyDescent="0.2">
      <c r="B10" s="5"/>
      <c r="C10" s="28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21"/>
      <c r="AD10" s="24"/>
    </row>
    <row r="11" spans="1:30" x14ac:dyDescent="0.2">
      <c r="B11" s="6" t="s">
        <v>0</v>
      </c>
      <c r="C11" s="7">
        <f t="shared" ref="C11:AD11" si="0">C13+C21+C30+C38+C46+C54+C62+C70+C80+C89+C98+C107+C116+C124+C132+C143+C151+C158+C163+C169+C179</f>
        <v>2386293</v>
      </c>
      <c r="D11" s="7">
        <f t="shared" si="0"/>
        <v>734733</v>
      </c>
      <c r="E11" s="7">
        <f t="shared" si="0"/>
        <v>1651560</v>
      </c>
      <c r="F11" s="7">
        <f t="shared" si="0"/>
        <v>12333</v>
      </c>
      <c r="G11" s="7">
        <f t="shared" si="0"/>
        <v>1639227</v>
      </c>
      <c r="H11" s="7">
        <f t="shared" si="0"/>
        <v>14093</v>
      </c>
      <c r="I11" s="7">
        <f t="shared" si="0"/>
        <v>1625134</v>
      </c>
      <c r="J11" s="7">
        <f t="shared" si="0"/>
        <v>729304</v>
      </c>
      <c r="K11" s="7">
        <f t="shared" si="0"/>
        <v>2647</v>
      </c>
      <c r="L11" s="7">
        <f t="shared" si="0"/>
        <v>313712</v>
      </c>
      <c r="M11" s="7">
        <f t="shared" si="0"/>
        <v>335</v>
      </c>
      <c r="N11" s="7">
        <f t="shared" si="0"/>
        <v>1632</v>
      </c>
      <c r="O11" s="7">
        <f t="shared" si="0"/>
        <v>274786</v>
      </c>
      <c r="P11" s="7">
        <f t="shared" si="0"/>
        <v>970</v>
      </c>
      <c r="Q11" s="7">
        <f t="shared" si="0"/>
        <v>2069</v>
      </c>
      <c r="R11" s="7">
        <f t="shared" si="0"/>
        <v>307</v>
      </c>
      <c r="S11" s="7">
        <f t="shared" si="0"/>
        <v>815</v>
      </c>
      <c r="T11" s="7">
        <f t="shared" si="0"/>
        <v>148994</v>
      </c>
      <c r="U11" s="7">
        <f t="shared" si="0"/>
        <v>47429</v>
      </c>
      <c r="V11" s="7">
        <f t="shared" si="0"/>
        <v>1140</v>
      </c>
      <c r="W11" s="7">
        <f t="shared" si="0"/>
        <v>6442</v>
      </c>
      <c r="X11" s="7">
        <f t="shared" si="0"/>
        <v>1436</v>
      </c>
      <c r="Y11" s="7">
        <f t="shared" si="0"/>
        <v>2496</v>
      </c>
      <c r="Z11" s="7">
        <f t="shared" si="0"/>
        <v>742</v>
      </c>
      <c r="AA11" s="7">
        <f t="shared" si="0"/>
        <v>80219</v>
      </c>
      <c r="AB11" s="7">
        <f t="shared" si="0"/>
        <v>8530</v>
      </c>
      <c r="AC11" s="7">
        <f t="shared" si="0"/>
        <v>396</v>
      </c>
      <c r="AD11" s="25">
        <f t="shared" si="0"/>
        <v>733</v>
      </c>
    </row>
    <row r="12" spans="1:30" x14ac:dyDescent="0.2">
      <c r="B12" s="33"/>
      <c r="C12" s="1"/>
      <c r="D12" s="7"/>
      <c r="E12" s="31"/>
      <c r="F12" s="41"/>
      <c r="G12" s="41"/>
      <c r="H12" s="41"/>
      <c r="I12" s="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2"/>
    </row>
    <row r="13" spans="1:30" s="49" customFormat="1" x14ac:dyDescent="0.2">
      <c r="A13" s="2"/>
      <c r="B13" s="34" t="s">
        <v>33</v>
      </c>
      <c r="C13" s="7">
        <f>SUM(C14:C19)</f>
        <v>95771</v>
      </c>
      <c r="D13" s="7">
        <f t="shared" ref="D13:AD13" si="1">SUM(D14:D19)</f>
        <v>32592</v>
      </c>
      <c r="E13" s="7">
        <f t="shared" si="1"/>
        <v>63179</v>
      </c>
      <c r="F13" s="7">
        <f t="shared" si="1"/>
        <v>335</v>
      </c>
      <c r="G13" s="7">
        <f t="shared" si="1"/>
        <v>62844</v>
      </c>
      <c r="H13" s="7">
        <f t="shared" si="1"/>
        <v>453</v>
      </c>
      <c r="I13" s="7">
        <f t="shared" si="1"/>
        <v>62391</v>
      </c>
      <c r="J13" s="7">
        <f t="shared" si="1"/>
        <v>20456</v>
      </c>
      <c r="K13" s="7">
        <f t="shared" si="1"/>
        <v>66</v>
      </c>
      <c r="L13" s="7">
        <f t="shared" si="1"/>
        <v>20281</v>
      </c>
      <c r="M13" s="7">
        <f t="shared" si="1"/>
        <v>4</v>
      </c>
      <c r="N13" s="7">
        <f t="shared" si="1"/>
        <v>70</v>
      </c>
      <c r="O13" s="7">
        <f t="shared" si="1"/>
        <v>9045</v>
      </c>
      <c r="P13" s="7">
        <f t="shared" si="1"/>
        <v>36</v>
      </c>
      <c r="Q13" s="7">
        <f t="shared" si="1"/>
        <v>150</v>
      </c>
      <c r="R13" s="7">
        <f t="shared" si="1"/>
        <v>10</v>
      </c>
      <c r="S13" s="7">
        <f t="shared" si="1"/>
        <v>22</v>
      </c>
      <c r="T13" s="7">
        <f t="shared" si="1"/>
        <v>4078</v>
      </c>
      <c r="U13" s="7">
        <f t="shared" si="1"/>
        <v>1790</v>
      </c>
      <c r="V13" s="7">
        <f t="shared" si="1"/>
        <v>47</v>
      </c>
      <c r="W13" s="7">
        <f t="shared" si="1"/>
        <v>291</v>
      </c>
      <c r="X13" s="7">
        <f t="shared" si="1"/>
        <v>57</v>
      </c>
      <c r="Y13" s="7">
        <f t="shared" si="1"/>
        <v>97</v>
      </c>
      <c r="Z13" s="7">
        <f t="shared" si="1"/>
        <v>32</v>
      </c>
      <c r="AA13" s="7">
        <f t="shared" si="1"/>
        <v>5492</v>
      </c>
      <c r="AB13" s="7">
        <f t="shared" si="1"/>
        <v>331</v>
      </c>
      <c r="AC13" s="7">
        <f t="shared" si="1"/>
        <v>13</v>
      </c>
      <c r="AD13" s="25">
        <f t="shared" si="1"/>
        <v>23</v>
      </c>
    </row>
    <row r="14" spans="1:30" x14ac:dyDescent="0.2">
      <c r="B14" s="35" t="s">
        <v>34</v>
      </c>
      <c r="C14" s="42">
        <v>17324</v>
      </c>
      <c r="D14" s="1">
        <v>5385</v>
      </c>
      <c r="E14" s="46">
        <v>11939</v>
      </c>
      <c r="F14" s="43">
        <v>58</v>
      </c>
      <c r="G14" s="43">
        <v>11881</v>
      </c>
      <c r="H14" s="43">
        <v>93</v>
      </c>
      <c r="I14" s="41">
        <v>11788</v>
      </c>
      <c r="J14" s="43">
        <v>4008</v>
      </c>
      <c r="K14" s="43">
        <v>14</v>
      </c>
      <c r="L14" s="43">
        <v>3685</v>
      </c>
      <c r="M14" s="43">
        <v>0</v>
      </c>
      <c r="N14" s="43">
        <v>13</v>
      </c>
      <c r="O14" s="43">
        <v>1744</v>
      </c>
      <c r="P14" s="43">
        <v>6</v>
      </c>
      <c r="Q14" s="43">
        <v>21</v>
      </c>
      <c r="R14" s="43">
        <v>5</v>
      </c>
      <c r="S14" s="43">
        <v>2</v>
      </c>
      <c r="T14" s="43">
        <v>806</v>
      </c>
      <c r="U14" s="43">
        <v>323</v>
      </c>
      <c r="V14" s="43">
        <v>10</v>
      </c>
      <c r="W14" s="43">
        <v>67</v>
      </c>
      <c r="X14" s="43">
        <v>7</v>
      </c>
      <c r="Y14" s="43">
        <v>21</v>
      </c>
      <c r="Z14" s="43">
        <v>4</v>
      </c>
      <c r="AA14" s="43">
        <v>998</v>
      </c>
      <c r="AB14" s="43">
        <v>52</v>
      </c>
      <c r="AC14" s="43">
        <v>1</v>
      </c>
      <c r="AD14" s="47">
        <v>1</v>
      </c>
    </row>
    <row r="15" spans="1:30" x14ac:dyDescent="0.2">
      <c r="B15" s="35" t="s">
        <v>35</v>
      </c>
      <c r="C15" s="43">
        <v>30249</v>
      </c>
      <c r="D15" s="41">
        <v>10649</v>
      </c>
      <c r="E15" s="46">
        <v>19600</v>
      </c>
      <c r="F15" s="43">
        <v>121</v>
      </c>
      <c r="G15" s="43">
        <v>19479</v>
      </c>
      <c r="H15" s="43">
        <v>128</v>
      </c>
      <c r="I15" s="41">
        <v>19351</v>
      </c>
      <c r="J15" s="43">
        <v>4663</v>
      </c>
      <c r="K15" s="43">
        <v>19</v>
      </c>
      <c r="L15" s="43">
        <v>7534</v>
      </c>
      <c r="M15" s="43">
        <v>2</v>
      </c>
      <c r="N15" s="43">
        <v>15</v>
      </c>
      <c r="O15" s="43">
        <v>2890</v>
      </c>
      <c r="P15" s="43">
        <v>10</v>
      </c>
      <c r="Q15" s="43">
        <v>61</v>
      </c>
      <c r="R15" s="43">
        <v>3</v>
      </c>
      <c r="S15" s="43">
        <v>12</v>
      </c>
      <c r="T15" s="43">
        <v>1044</v>
      </c>
      <c r="U15" s="43">
        <v>430</v>
      </c>
      <c r="V15" s="43">
        <v>14</v>
      </c>
      <c r="W15" s="43">
        <v>82</v>
      </c>
      <c r="X15" s="43">
        <v>24</v>
      </c>
      <c r="Y15" s="43">
        <v>38</v>
      </c>
      <c r="Z15" s="43">
        <v>6</v>
      </c>
      <c r="AA15" s="43">
        <v>2395</v>
      </c>
      <c r="AB15" s="43">
        <v>96</v>
      </c>
      <c r="AC15" s="43">
        <v>3</v>
      </c>
      <c r="AD15" s="47">
        <v>10</v>
      </c>
    </row>
    <row r="16" spans="1:30" x14ac:dyDescent="0.2">
      <c r="B16" s="35" t="s">
        <v>36</v>
      </c>
      <c r="C16" s="43">
        <v>7470</v>
      </c>
      <c r="D16" s="41">
        <v>2541</v>
      </c>
      <c r="E16" s="46">
        <v>4929</v>
      </c>
      <c r="F16" s="43">
        <v>29</v>
      </c>
      <c r="G16" s="43">
        <v>4900</v>
      </c>
      <c r="H16" s="43">
        <v>33</v>
      </c>
      <c r="I16" s="41">
        <v>4867</v>
      </c>
      <c r="J16" s="43">
        <v>1797</v>
      </c>
      <c r="K16" s="43">
        <v>8</v>
      </c>
      <c r="L16" s="43">
        <v>1420</v>
      </c>
      <c r="M16" s="43">
        <v>0</v>
      </c>
      <c r="N16" s="43">
        <v>5</v>
      </c>
      <c r="O16" s="43">
        <v>752</v>
      </c>
      <c r="P16" s="43">
        <v>3</v>
      </c>
      <c r="Q16" s="43">
        <v>10</v>
      </c>
      <c r="R16" s="43">
        <v>0</v>
      </c>
      <c r="S16" s="43">
        <v>1</v>
      </c>
      <c r="T16" s="43">
        <v>360</v>
      </c>
      <c r="U16" s="43">
        <v>135</v>
      </c>
      <c r="V16" s="43">
        <v>5</v>
      </c>
      <c r="W16" s="43">
        <v>14</v>
      </c>
      <c r="X16" s="43">
        <v>6</v>
      </c>
      <c r="Y16" s="43">
        <v>2</v>
      </c>
      <c r="Z16" s="43">
        <v>4</v>
      </c>
      <c r="AA16" s="43">
        <v>319</v>
      </c>
      <c r="AB16" s="43">
        <v>22</v>
      </c>
      <c r="AC16" s="43">
        <v>1</v>
      </c>
      <c r="AD16" s="47">
        <v>3</v>
      </c>
    </row>
    <row r="17" spans="1:30" x14ac:dyDescent="0.2">
      <c r="B17" s="35" t="s">
        <v>37</v>
      </c>
      <c r="C17" s="43">
        <v>12586</v>
      </c>
      <c r="D17" s="41">
        <v>4323</v>
      </c>
      <c r="E17" s="46">
        <v>8263</v>
      </c>
      <c r="F17" s="43">
        <v>38</v>
      </c>
      <c r="G17" s="43">
        <v>8225</v>
      </c>
      <c r="H17" s="43">
        <v>62</v>
      </c>
      <c r="I17" s="41">
        <v>8163</v>
      </c>
      <c r="J17" s="43">
        <v>3758</v>
      </c>
      <c r="K17" s="43">
        <v>10</v>
      </c>
      <c r="L17" s="43">
        <v>1852</v>
      </c>
      <c r="M17" s="43">
        <v>0</v>
      </c>
      <c r="N17" s="43">
        <v>9</v>
      </c>
      <c r="O17" s="43">
        <v>1076</v>
      </c>
      <c r="P17" s="43">
        <v>2</v>
      </c>
      <c r="Q17" s="43">
        <v>19</v>
      </c>
      <c r="R17" s="43">
        <v>1</v>
      </c>
      <c r="S17" s="43">
        <v>2</v>
      </c>
      <c r="T17" s="43">
        <v>619</v>
      </c>
      <c r="U17" s="43">
        <v>327</v>
      </c>
      <c r="V17" s="43">
        <v>6</v>
      </c>
      <c r="W17" s="43">
        <v>34</v>
      </c>
      <c r="X17" s="43">
        <v>4</v>
      </c>
      <c r="Y17" s="43">
        <v>8</v>
      </c>
      <c r="Z17" s="43">
        <v>2</v>
      </c>
      <c r="AA17" s="43">
        <v>391</v>
      </c>
      <c r="AB17" s="43">
        <v>36</v>
      </c>
      <c r="AC17" s="43">
        <v>2</v>
      </c>
      <c r="AD17" s="47">
        <v>5</v>
      </c>
    </row>
    <row r="18" spans="1:30" x14ac:dyDescent="0.2">
      <c r="B18" s="35" t="s">
        <v>38</v>
      </c>
      <c r="C18" s="43">
        <v>23005</v>
      </c>
      <c r="D18" s="41">
        <v>7736</v>
      </c>
      <c r="E18" s="46">
        <v>15269</v>
      </c>
      <c r="F18" s="43">
        <v>77</v>
      </c>
      <c r="G18" s="43">
        <v>15192</v>
      </c>
      <c r="H18" s="43">
        <v>109</v>
      </c>
      <c r="I18" s="41">
        <v>15083</v>
      </c>
      <c r="J18" s="43">
        <v>5060</v>
      </c>
      <c r="K18" s="43">
        <v>13</v>
      </c>
      <c r="L18" s="43">
        <v>4897</v>
      </c>
      <c r="M18" s="43">
        <v>2</v>
      </c>
      <c r="N18" s="43">
        <v>20</v>
      </c>
      <c r="O18" s="43">
        <v>2153</v>
      </c>
      <c r="P18" s="43">
        <v>12</v>
      </c>
      <c r="Q18" s="43">
        <v>29</v>
      </c>
      <c r="R18" s="43">
        <v>1</v>
      </c>
      <c r="S18" s="43">
        <v>4</v>
      </c>
      <c r="T18" s="43">
        <v>959</v>
      </c>
      <c r="U18" s="43">
        <v>484</v>
      </c>
      <c r="V18" s="43">
        <v>9</v>
      </c>
      <c r="W18" s="43">
        <v>78</v>
      </c>
      <c r="X18" s="43">
        <v>14</v>
      </c>
      <c r="Y18" s="43">
        <v>19</v>
      </c>
      <c r="Z18" s="43">
        <v>14</v>
      </c>
      <c r="AA18" s="43">
        <v>1194</v>
      </c>
      <c r="AB18" s="43">
        <v>113</v>
      </c>
      <c r="AC18" s="43">
        <v>5</v>
      </c>
      <c r="AD18" s="47">
        <v>3</v>
      </c>
    </row>
    <row r="19" spans="1:30" x14ac:dyDescent="0.2">
      <c r="B19" s="35" t="s">
        <v>39</v>
      </c>
      <c r="C19" s="43">
        <v>5137</v>
      </c>
      <c r="D19" s="41">
        <v>1958</v>
      </c>
      <c r="E19" s="46">
        <v>3179</v>
      </c>
      <c r="F19" s="43">
        <v>12</v>
      </c>
      <c r="G19" s="43">
        <v>3167</v>
      </c>
      <c r="H19" s="43">
        <v>28</v>
      </c>
      <c r="I19" s="41">
        <v>3139</v>
      </c>
      <c r="J19" s="43">
        <v>1170</v>
      </c>
      <c r="K19" s="43">
        <v>2</v>
      </c>
      <c r="L19" s="43">
        <v>893</v>
      </c>
      <c r="M19" s="43">
        <v>0</v>
      </c>
      <c r="N19" s="43">
        <v>8</v>
      </c>
      <c r="O19" s="43">
        <v>430</v>
      </c>
      <c r="P19" s="43">
        <v>3</v>
      </c>
      <c r="Q19" s="43">
        <v>10</v>
      </c>
      <c r="R19" s="43">
        <v>0</v>
      </c>
      <c r="S19" s="43">
        <v>1</v>
      </c>
      <c r="T19" s="43">
        <v>290</v>
      </c>
      <c r="U19" s="43">
        <v>91</v>
      </c>
      <c r="V19" s="43">
        <v>3</v>
      </c>
      <c r="W19" s="43">
        <v>16</v>
      </c>
      <c r="X19" s="43">
        <v>2</v>
      </c>
      <c r="Y19" s="43">
        <v>9</v>
      </c>
      <c r="Z19" s="43">
        <v>2</v>
      </c>
      <c r="AA19" s="43">
        <v>195</v>
      </c>
      <c r="AB19" s="43">
        <v>12</v>
      </c>
      <c r="AC19" s="43">
        <v>1</v>
      </c>
      <c r="AD19" s="47">
        <v>1</v>
      </c>
    </row>
    <row r="20" spans="1:30" x14ac:dyDescent="0.2">
      <c r="B20" s="36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7"/>
    </row>
    <row r="21" spans="1:30" s="49" customFormat="1" x14ac:dyDescent="0.2">
      <c r="A21" s="2"/>
      <c r="B21" s="34" t="s">
        <v>40</v>
      </c>
      <c r="C21" s="44">
        <f>SUM(C22:C28)</f>
        <v>120060</v>
      </c>
      <c r="D21" s="44">
        <f t="shared" ref="D21:AD21" si="2">SUM(D22:D28)</f>
        <v>29983</v>
      </c>
      <c r="E21" s="44">
        <f t="shared" si="2"/>
        <v>90077</v>
      </c>
      <c r="F21" s="44">
        <f t="shared" si="2"/>
        <v>568</v>
      </c>
      <c r="G21" s="44">
        <f t="shared" si="2"/>
        <v>89509</v>
      </c>
      <c r="H21" s="44">
        <f t="shared" si="2"/>
        <v>820</v>
      </c>
      <c r="I21" s="44">
        <f t="shared" si="2"/>
        <v>88689</v>
      </c>
      <c r="J21" s="44">
        <f t="shared" si="2"/>
        <v>35273</v>
      </c>
      <c r="K21" s="44">
        <f t="shared" si="2"/>
        <v>134</v>
      </c>
      <c r="L21" s="44">
        <f t="shared" si="2"/>
        <v>22867</v>
      </c>
      <c r="M21" s="44">
        <f t="shared" si="2"/>
        <v>9</v>
      </c>
      <c r="N21" s="44">
        <f t="shared" si="2"/>
        <v>84</v>
      </c>
      <c r="O21" s="44">
        <f t="shared" si="2"/>
        <v>13669</v>
      </c>
      <c r="P21" s="44">
        <f t="shared" si="2"/>
        <v>43</v>
      </c>
      <c r="Q21" s="44">
        <f t="shared" si="2"/>
        <v>164</v>
      </c>
      <c r="R21" s="44">
        <f t="shared" si="2"/>
        <v>15</v>
      </c>
      <c r="S21" s="44">
        <f t="shared" si="2"/>
        <v>35</v>
      </c>
      <c r="T21" s="44">
        <f t="shared" si="2"/>
        <v>6394</v>
      </c>
      <c r="U21" s="44">
        <f t="shared" si="2"/>
        <v>3048</v>
      </c>
      <c r="V21" s="44">
        <f t="shared" si="2"/>
        <v>65</v>
      </c>
      <c r="W21" s="44">
        <f t="shared" si="2"/>
        <v>342</v>
      </c>
      <c r="X21" s="44">
        <f t="shared" si="2"/>
        <v>70</v>
      </c>
      <c r="Y21" s="44">
        <f t="shared" si="2"/>
        <v>151</v>
      </c>
      <c r="Z21" s="44">
        <f t="shared" si="2"/>
        <v>33</v>
      </c>
      <c r="AA21" s="44">
        <f t="shared" si="2"/>
        <v>5831</v>
      </c>
      <c r="AB21" s="44">
        <f t="shared" si="2"/>
        <v>404</v>
      </c>
      <c r="AC21" s="44">
        <f t="shared" si="2"/>
        <v>18</v>
      </c>
      <c r="AD21" s="45">
        <f t="shared" si="2"/>
        <v>40</v>
      </c>
    </row>
    <row r="22" spans="1:30" x14ac:dyDescent="0.2">
      <c r="B22" s="35" t="s">
        <v>41</v>
      </c>
      <c r="C22" s="43">
        <v>18195</v>
      </c>
      <c r="D22" s="41">
        <v>4237</v>
      </c>
      <c r="E22" s="46">
        <v>13958</v>
      </c>
      <c r="F22" s="43">
        <v>84</v>
      </c>
      <c r="G22" s="43">
        <v>13874</v>
      </c>
      <c r="H22" s="43">
        <v>129</v>
      </c>
      <c r="I22" s="41">
        <v>13745</v>
      </c>
      <c r="J22" s="43">
        <v>5711</v>
      </c>
      <c r="K22" s="43">
        <v>14</v>
      </c>
      <c r="L22" s="43">
        <v>3349</v>
      </c>
      <c r="M22" s="43">
        <v>1</v>
      </c>
      <c r="N22" s="43">
        <v>13</v>
      </c>
      <c r="O22" s="43">
        <v>1995</v>
      </c>
      <c r="P22" s="43">
        <v>4</v>
      </c>
      <c r="Q22" s="43">
        <v>21</v>
      </c>
      <c r="R22" s="43">
        <v>0</v>
      </c>
      <c r="S22" s="43">
        <v>4</v>
      </c>
      <c r="T22" s="43">
        <v>1109</v>
      </c>
      <c r="U22" s="43">
        <v>493</v>
      </c>
      <c r="V22" s="43">
        <v>8</v>
      </c>
      <c r="W22" s="43">
        <v>56</v>
      </c>
      <c r="X22" s="43">
        <v>11</v>
      </c>
      <c r="Y22" s="43">
        <v>25</v>
      </c>
      <c r="Z22" s="43">
        <v>3</v>
      </c>
      <c r="AA22" s="43">
        <v>858</v>
      </c>
      <c r="AB22" s="43">
        <v>60</v>
      </c>
      <c r="AC22" s="43">
        <v>1</v>
      </c>
      <c r="AD22" s="47">
        <v>9</v>
      </c>
    </row>
    <row r="23" spans="1:30" x14ac:dyDescent="0.2">
      <c r="B23" s="35" t="s">
        <v>42</v>
      </c>
      <c r="C23" s="43">
        <v>29845</v>
      </c>
      <c r="D23" s="41">
        <v>6760</v>
      </c>
      <c r="E23" s="46">
        <v>23085</v>
      </c>
      <c r="F23" s="43">
        <v>165</v>
      </c>
      <c r="G23" s="43">
        <v>22920</v>
      </c>
      <c r="H23" s="43">
        <v>224</v>
      </c>
      <c r="I23" s="41">
        <v>22696</v>
      </c>
      <c r="J23" s="43">
        <v>8976</v>
      </c>
      <c r="K23" s="43">
        <v>21</v>
      </c>
      <c r="L23" s="43">
        <v>5771</v>
      </c>
      <c r="M23" s="43">
        <v>0</v>
      </c>
      <c r="N23" s="43">
        <v>21</v>
      </c>
      <c r="O23" s="43">
        <v>3713</v>
      </c>
      <c r="P23" s="43">
        <v>7</v>
      </c>
      <c r="Q23" s="43">
        <v>33</v>
      </c>
      <c r="R23" s="43">
        <v>4</v>
      </c>
      <c r="S23" s="43">
        <v>9</v>
      </c>
      <c r="T23" s="43">
        <v>1595</v>
      </c>
      <c r="U23" s="43">
        <v>777</v>
      </c>
      <c r="V23" s="43">
        <v>10</v>
      </c>
      <c r="W23" s="43">
        <v>85</v>
      </c>
      <c r="X23" s="43">
        <v>17</v>
      </c>
      <c r="Y23" s="43">
        <v>33</v>
      </c>
      <c r="Z23" s="43">
        <v>8</v>
      </c>
      <c r="AA23" s="43">
        <v>1504</v>
      </c>
      <c r="AB23" s="43">
        <v>102</v>
      </c>
      <c r="AC23" s="43">
        <v>4</v>
      </c>
      <c r="AD23" s="47">
        <v>6</v>
      </c>
    </row>
    <row r="24" spans="1:30" x14ac:dyDescent="0.2">
      <c r="B24" s="35" t="s">
        <v>43</v>
      </c>
      <c r="C24" s="43">
        <v>15213</v>
      </c>
      <c r="D24" s="41">
        <v>4416</v>
      </c>
      <c r="E24" s="46">
        <v>10797</v>
      </c>
      <c r="F24" s="43">
        <v>62</v>
      </c>
      <c r="G24" s="43">
        <v>10735</v>
      </c>
      <c r="H24" s="43">
        <v>88</v>
      </c>
      <c r="I24" s="41">
        <v>10647</v>
      </c>
      <c r="J24" s="43">
        <v>3811</v>
      </c>
      <c r="K24" s="43">
        <v>35</v>
      </c>
      <c r="L24" s="43">
        <v>3033</v>
      </c>
      <c r="M24" s="43">
        <v>0</v>
      </c>
      <c r="N24" s="43">
        <v>14</v>
      </c>
      <c r="O24" s="43">
        <v>1834</v>
      </c>
      <c r="P24" s="43">
        <v>7</v>
      </c>
      <c r="Q24" s="43">
        <v>27</v>
      </c>
      <c r="R24" s="43">
        <v>4</v>
      </c>
      <c r="S24" s="43">
        <v>5</v>
      </c>
      <c r="T24" s="43">
        <v>681</v>
      </c>
      <c r="U24" s="43">
        <v>267</v>
      </c>
      <c r="V24" s="43">
        <v>10</v>
      </c>
      <c r="W24" s="43">
        <v>40</v>
      </c>
      <c r="X24" s="43">
        <v>10</v>
      </c>
      <c r="Y24" s="43">
        <v>18</v>
      </c>
      <c r="Z24" s="43">
        <v>2</v>
      </c>
      <c r="AA24" s="43">
        <v>792</v>
      </c>
      <c r="AB24" s="43">
        <v>45</v>
      </c>
      <c r="AC24" s="43">
        <v>5</v>
      </c>
      <c r="AD24" s="47">
        <v>7</v>
      </c>
    </row>
    <row r="25" spans="1:30" x14ac:dyDescent="0.2">
      <c r="B25" s="35" t="s">
        <v>44</v>
      </c>
      <c r="C25" s="43">
        <v>14683</v>
      </c>
      <c r="D25" s="41">
        <v>3319</v>
      </c>
      <c r="E25" s="46">
        <v>11364</v>
      </c>
      <c r="F25" s="43">
        <v>65</v>
      </c>
      <c r="G25" s="43">
        <v>11299</v>
      </c>
      <c r="H25" s="43">
        <v>119</v>
      </c>
      <c r="I25" s="41">
        <v>11180</v>
      </c>
      <c r="J25" s="43">
        <v>4699</v>
      </c>
      <c r="K25" s="43">
        <v>18</v>
      </c>
      <c r="L25" s="43">
        <v>2747</v>
      </c>
      <c r="M25" s="43">
        <v>2</v>
      </c>
      <c r="N25" s="43">
        <v>6</v>
      </c>
      <c r="O25" s="43">
        <v>1642</v>
      </c>
      <c r="P25" s="43">
        <v>6</v>
      </c>
      <c r="Q25" s="43">
        <v>19</v>
      </c>
      <c r="R25" s="43">
        <v>3</v>
      </c>
      <c r="S25" s="43">
        <v>5</v>
      </c>
      <c r="T25" s="43">
        <v>789</v>
      </c>
      <c r="U25" s="43">
        <v>514</v>
      </c>
      <c r="V25" s="43">
        <v>5</v>
      </c>
      <c r="W25" s="43">
        <v>52</v>
      </c>
      <c r="X25" s="43">
        <v>3</v>
      </c>
      <c r="Y25" s="43">
        <v>24</v>
      </c>
      <c r="Z25" s="43">
        <v>3</v>
      </c>
      <c r="AA25" s="43">
        <v>581</v>
      </c>
      <c r="AB25" s="43">
        <v>55</v>
      </c>
      <c r="AC25" s="43">
        <v>2</v>
      </c>
      <c r="AD25" s="47">
        <v>5</v>
      </c>
    </row>
    <row r="26" spans="1:30" x14ac:dyDescent="0.2">
      <c r="B26" s="35" t="s">
        <v>45</v>
      </c>
      <c r="C26" s="43">
        <v>21472</v>
      </c>
      <c r="D26" s="41">
        <v>5384</v>
      </c>
      <c r="E26" s="46">
        <v>16088</v>
      </c>
      <c r="F26" s="43">
        <v>107</v>
      </c>
      <c r="G26" s="43">
        <v>15981</v>
      </c>
      <c r="H26" s="43">
        <v>153</v>
      </c>
      <c r="I26" s="41">
        <v>15828</v>
      </c>
      <c r="J26" s="43">
        <v>6482</v>
      </c>
      <c r="K26" s="43">
        <v>24</v>
      </c>
      <c r="L26" s="43">
        <v>4001</v>
      </c>
      <c r="M26" s="43">
        <v>3</v>
      </c>
      <c r="N26" s="43">
        <v>16</v>
      </c>
      <c r="O26" s="43">
        <v>2340</v>
      </c>
      <c r="P26" s="43">
        <v>8</v>
      </c>
      <c r="Q26" s="43">
        <v>18</v>
      </c>
      <c r="R26" s="43">
        <v>1</v>
      </c>
      <c r="S26" s="43">
        <v>5</v>
      </c>
      <c r="T26" s="43">
        <v>1159</v>
      </c>
      <c r="U26" s="43">
        <v>555</v>
      </c>
      <c r="V26" s="43">
        <v>18</v>
      </c>
      <c r="W26" s="43">
        <v>55</v>
      </c>
      <c r="X26" s="43">
        <v>13</v>
      </c>
      <c r="Y26" s="43">
        <v>28</v>
      </c>
      <c r="Z26" s="43">
        <v>12</v>
      </c>
      <c r="AA26" s="43">
        <v>1004</v>
      </c>
      <c r="AB26" s="43">
        <v>75</v>
      </c>
      <c r="AC26" s="43">
        <v>2</v>
      </c>
      <c r="AD26" s="47">
        <v>9</v>
      </c>
    </row>
    <row r="27" spans="1:30" x14ac:dyDescent="0.2">
      <c r="B27" s="35" t="s">
        <v>46</v>
      </c>
      <c r="C27" s="43">
        <v>19279</v>
      </c>
      <c r="D27" s="41">
        <v>5514</v>
      </c>
      <c r="E27" s="46">
        <v>13765</v>
      </c>
      <c r="F27" s="43">
        <v>74</v>
      </c>
      <c r="G27" s="43">
        <v>13691</v>
      </c>
      <c r="H27" s="43">
        <v>100</v>
      </c>
      <c r="I27" s="41">
        <v>13591</v>
      </c>
      <c r="J27" s="43">
        <v>5225</v>
      </c>
      <c r="K27" s="43">
        <v>22</v>
      </c>
      <c r="L27" s="43">
        <v>3728</v>
      </c>
      <c r="M27" s="43">
        <v>3</v>
      </c>
      <c r="N27" s="43">
        <v>12</v>
      </c>
      <c r="O27" s="43">
        <v>1999</v>
      </c>
      <c r="P27" s="43">
        <v>9</v>
      </c>
      <c r="Q27" s="43">
        <v>45</v>
      </c>
      <c r="R27" s="43">
        <v>3</v>
      </c>
      <c r="S27" s="43">
        <v>7</v>
      </c>
      <c r="T27" s="43">
        <v>958</v>
      </c>
      <c r="U27" s="43">
        <v>388</v>
      </c>
      <c r="V27" s="43">
        <v>12</v>
      </c>
      <c r="W27" s="43">
        <v>46</v>
      </c>
      <c r="X27" s="43">
        <v>16</v>
      </c>
      <c r="Y27" s="43">
        <v>23</v>
      </c>
      <c r="Z27" s="43">
        <v>4</v>
      </c>
      <c r="AA27" s="43">
        <v>1026</v>
      </c>
      <c r="AB27" s="43">
        <v>59</v>
      </c>
      <c r="AC27" s="43">
        <v>4</v>
      </c>
      <c r="AD27" s="47">
        <v>2</v>
      </c>
    </row>
    <row r="28" spans="1:30" x14ac:dyDescent="0.2">
      <c r="B28" s="35" t="s">
        <v>47</v>
      </c>
      <c r="C28" s="43">
        <v>1373</v>
      </c>
      <c r="D28" s="41">
        <v>353</v>
      </c>
      <c r="E28" s="46">
        <v>1020</v>
      </c>
      <c r="F28" s="43">
        <v>11</v>
      </c>
      <c r="G28" s="43">
        <v>1009</v>
      </c>
      <c r="H28" s="43">
        <v>7</v>
      </c>
      <c r="I28" s="41">
        <v>1002</v>
      </c>
      <c r="J28" s="43">
        <v>369</v>
      </c>
      <c r="K28" s="43">
        <v>0</v>
      </c>
      <c r="L28" s="43">
        <v>238</v>
      </c>
      <c r="M28" s="43">
        <v>0</v>
      </c>
      <c r="N28" s="43">
        <v>2</v>
      </c>
      <c r="O28" s="43">
        <v>146</v>
      </c>
      <c r="P28" s="43">
        <v>2</v>
      </c>
      <c r="Q28" s="43">
        <v>1</v>
      </c>
      <c r="R28" s="43">
        <v>0</v>
      </c>
      <c r="S28" s="43">
        <v>0</v>
      </c>
      <c r="T28" s="43">
        <v>103</v>
      </c>
      <c r="U28" s="43">
        <v>54</v>
      </c>
      <c r="V28" s="43">
        <v>2</v>
      </c>
      <c r="W28" s="43">
        <v>8</v>
      </c>
      <c r="X28" s="43">
        <v>0</v>
      </c>
      <c r="Y28" s="43">
        <v>0</v>
      </c>
      <c r="Z28" s="43">
        <v>1</v>
      </c>
      <c r="AA28" s="43">
        <v>66</v>
      </c>
      <c r="AB28" s="43">
        <v>8</v>
      </c>
      <c r="AC28" s="43">
        <v>0</v>
      </c>
      <c r="AD28" s="47">
        <v>2</v>
      </c>
    </row>
    <row r="29" spans="1:30" x14ac:dyDescent="0.2">
      <c r="B29" s="36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7"/>
    </row>
    <row r="30" spans="1:30" s="49" customFormat="1" x14ac:dyDescent="0.2">
      <c r="A30" s="2"/>
      <c r="B30" s="34" t="s">
        <v>48</v>
      </c>
      <c r="C30" s="44">
        <f>SUM(C31:C36)</f>
        <v>93574</v>
      </c>
      <c r="D30" s="44">
        <f t="shared" ref="D30:AD30" si="3">SUM(D31:D36)</f>
        <v>21661</v>
      </c>
      <c r="E30" s="44">
        <f t="shared" si="3"/>
        <v>71913</v>
      </c>
      <c r="F30" s="44">
        <f t="shared" si="3"/>
        <v>383</v>
      </c>
      <c r="G30" s="44">
        <f t="shared" si="3"/>
        <v>71530</v>
      </c>
      <c r="H30" s="44">
        <f t="shared" si="3"/>
        <v>610</v>
      </c>
      <c r="I30" s="44">
        <f t="shared" si="3"/>
        <v>70920</v>
      </c>
      <c r="J30" s="44">
        <f t="shared" si="3"/>
        <v>37227</v>
      </c>
      <c r="K30" s="44">
        <f t="shared" si="3"/>
        <v>127</v>
      </c>
      <c r="L30" s="44">
        <f t="shared" si="3"/>
        <v>11867</v>
      </c>
      <c r="M30" s="44">
        <f t="shared" si="3"/>
        <v>9</v>
      </c>
      <c r="N30" s="44">
        <f t="shared" si="3"/>
        <v>56</v>
      </c>
      <c r="O30" s="44">
        <f t="shared" si="3"/>
        <v>8894</v>
      </c>
      <c r="P30" s="44">
        <f t="shared" si="3"/>
        <v>35</v>
      </c>
      <c r="Q30" s="44">
        <f t="shared" si="3"/>
        <v>90</v>
      </c>
      <c r="R30" s="44">
        <f t="shared" si="3"/>
        <v>6</v>
      </c>
      <c r="S30" s="44">
        <f t="shared" si="3"/>
        <v>23</v>
      </c>
      <c r="T30" s="44">
        <f t="shared" si="3"/>
        <v>6830</v>
      </c>
      <c r="U30" s="44">
        <f t="shared" si="3"/>
        <v>2461</v>
      </c>
      <c r="V30" s="44">
        <f t="shared" si="3"/>
        <v>20</v>
      </c>
      <c r="W30" s="44">
        <f t="shared" si="3"/>
        <v>262</v>
      </c>
      <c r="X30" s="44">
        <f t="shared" si="3"/>
        <v>58</v>
      </c>
      <c r="Y30" s="44">
        <f t="shared" si="3"/>
        <v>106</v>
      </c>
      <c r="Z30" s="44">
        <f t="shared" si="3"/>
        <v>18</v>
      </c>
      <c r="AA30" s="44">
        <f t="shared" si="3"/>
        <v>2573</v>
      </c>
      <c r="AB30" s="44">
        <f t="shared" si="3"/>
        <v>233</v>
      </c>
      <c r="AC30" s="44">
        <f t="shared" si="3"/>
        <v>6</v>
      </c>
      <c r="AD30" s="45">
        <f t="shared" si="3"/>
        <v>19</v>
      </c>
    </row>
    <row r="31" spans="1:30" x14ac:dyDescent="0.2">
      <c r="B31" s="35" t="s">
        <v>49</v>
      </c>
      <c r="C31" s="43">
        <v>26572</v>
      </c>
      <c r="D31" s="41">
        <v>6491</v>
      </c>
      <c r="E31" s="46">
        <v>20081</v>
      </c>
      <c r="F31" s="43">
        <v>123</v>
      </c>
      <c r="G31" s="43">
        <v>19958</v>
      </c>
      <c r="H31" s="43">
        <v>172</v>
      </c>
      <c r="I31" s="41">
        <v>19786</v>
      </c>
      <c r="J31" s="43">
        <v>9348</v>
      </c>
      <c r="K31" s="43">
        <v>32</v>
      </c>
      <c r="L31" s="43">
        <v>3970</v>
      </c>
      <c r="M31" s="43">
        <v>4</v>
      </c>
      <c r="N31" s="43">
        <v>18</v>
      </c>
      <c r="O31" s="43">
        <v>2926</v>
      </c>
      <c r="P31" s="43">
        <v>8</v>
      </c>
      <c r="Q31" s="43">
        <v>29</v>
      </c>
      <c r="R31" s="43">
        <v>4</v>
      </c>
      <c r="S31" s="43">
        <v>6</v>
      </c>
      <c r="T31" s="43">
        <v>1720</v>
      </c>
      <c r="U31" s="43">
        <v>597</v>
      </c>
      <c r="V31" s="43">
        <v>4</v>
      </c>
      <c r="W31" s="43">
        <v>66</v>
      </c>
      <c r="X31" s="43">
        <v>15</v>
      </c>
      <c r="Y31" s="43">
        <v>32</v>
      </c>
      <c r="Z31" s="43">
        <v>7</v>
      </c>
      <c r="AA31" s="43">
        <v>907</v>
      </c>
      <c r="AB31" s="43">
        <v>81</v>
      </c>
      <c r="AC31" s="43">
        <v>1</v>
      </c>
      <c r="AD31" s="47">
        <v>11</v>
      </c>
    </row>
    <row r="32" spans="1:30" x14ac:dyDescent="0.2">
      <c r="B32" s="35" t="s">
        <v>50</v>
      </c>
      <c r="C32" s="43">
        <v>14892</v>
      </c>
      <c r="D32" s="41">
        <v>3445</v>
      </c>
      <c r="E32" s="46">
        <v>11447</v>
      </c>
      <c r="F32" s="43">
        <v>76</v>
      </c>
      <c r="G32" s="43">
        <v>11371</v>
      </c>
      <c r="H32" s="43">
        <v>125</v>
      </c>
      <c r="I32" s="41">
        <v>11246</v>
      </c>
      <c r="J32" s="43">
        <v>5207</v>
      </c>
      <c r="K32" s="43">
        <v>21</v>
      </c>
      <c r="L32" s="43">
        <v>2341</v>
      </c>
      <c r="M32" s="43">
        <v>1</v>
      </c>
      <c r="N32" s="43">
        <v>6</v>
      </c>
      <c r="O32" s="43">
        <v>1578</v>
      </c>
      <c r="P32" s="43">
        <v>5</v>
      </c>
      <c r="Q32" s="43">
        <v>20</v>
      </c>
      <c r="R32" s="43">
        <v>0</v>
      </c>
      <c r="S32" s="43">
        <v>6</v>
      </c>
      <c r="T32" s="43">
        <v>975</v>
      </c>
      <c r="U32" s="43">
        <v>460</v>
      </c>
      <c r="V32" s="43">
        <v>8</v>
      </c>
      <c r="W32" s="43">
        <v>52</v>
      </c>
      <c r="X32" s="43">
        <v>15</v>
      </c>
      <c r="Y32" s="43">
        <v>15</v>
      </c>
      <c r="Z32" s="43">
        <v>4</v>
      </c>
      <c r="AA32" s="43">
        <v>485</v>
      </c>
      <c r="AB32" s="43">
        <v>42</v>
      </c>
      <c r="AC32" s="43">
        <v>3</v>
      </c>
      <c r="AD32" s="47">
        <v>2</v>
      </c>
    </row>
    <row r="33" spans="1:30" x14ac:dyDescent="0.2">
      <c r="B33" s="35" t="s">
        <v>51</v>
      </c>
      <c r="C33" s="43">
        <v>18611</v>
      </c>
      <c r="D33" s="41">
        <v>3668</v>
      </c>
      <c r="E33" s="46">
        <v>14943</v>
      </c>
      <c r="F33" s="43">
        <v>70</v>
      </c>
      <c r="G33" s="43">
        <v>14873</v>
      </c>
      <c r="H33" s="43">
        <v>109</v>
      </c>
      <c r="I33" s="41">
        <v>14764</v>
      </c>
      <c r="J33" s="43">
        <v>8350</v>
      </c>
      <c r="K33" s="43">
        <v>32</v>
      </c>
      <c r="L33" s="43">
        <v>2081</v>
      </c>
      <c r="M33" s="43">
        <v>2</v>
      </c>
      <c r="N33" s="43">
        <v>13</v>
      </c>
      <c r="O33" s="43">
        <v>1739</v>
      </c>
      <c r="P33" s="43">
        <v>5</v>
      </c>
      <c r="Q33" s="43">
        <v>19</v>
      </c>
      <c r="R33" s="43">
        <v>1</v>
      </c>
      <c r="S33" s="43">
        <v>4</v>
      </c>
      <c r="T33" s="43">
        <v>1403</v>
      </c>
      <c r="U33" s="43">
        <v>544</v>
      </c>
      <c r="V33" s="43">
        <v>5</v>
      </c>
      <c r="W33" s="43">
        <v>50</v>
      </c>
      <c r="X33" s="43">
        <v>13</v>
      </c>
      <c r="Y33" s="43">
        <v>22</v>
      </c>
      <c r="Z33" s="43">
        <v>2</v>
      </c>
      <c r="AA33" s="43">
        <v>446</v>
      </c>
      <c r="AB33" s="43">
        <v>29</v>
      </c>
      <c r="AC33" s="43">
        <v>1</v>
      </c>
      <c r="AD33" s="47">
        <v>3</v>
      </c>
    </row>
    <row r="34" spans="1:30" x14ac:dyDescent="0.2">
      <c r="B34" s="35" t="s">
        <v>52</v>
      </c>
      <c r="C34" s="43">
        <v>16241</v>
      </c>
      <c r="D34" s="41">
        <v>4232</v>
      </c>
      <c r="E34" s="46">
        <v>12009</v>
      </c>
      <c r="F34" s="43">
        <v>53</v>
      </c>
      <c r="G34" s="43">
        <v>11956</v>
      </c>
      <c r="H34" s="43">
        <v>84</v>
      </c>
      <c r="I34" s="41">
        <v>11872</v>
      </c>
      <c r="J34" s="43">
        <v>6290</v>
      </c>
      <c r="K34" s="43">
        <v>18</v>
      </c>
      <c r="L34" s="43">
        <v>1878</v>
      </c>
      <c r="M34" s="43">
        <v>2</v>
      </c>
      <c r="N34" s="43">
        <v>12</v>
      </c>
      <c r="O34" s="43">
        <v>1454</v>
      </c>
      <c r="P34" s="43">
        <v>9</v>
      </c>
      <c r="Q34" s="43">
        <v>10</v>
      </c>
      <c r="R34" s="43">
        <v>0</v>
      </c>
      <c r="S34" s="43">
        <v>5</v>
      </c>
      <c r="T34" s="43">
        <v>1182</v>
      </c>
      <c r="U34" s="43">
        <v>445</v>
      </c>
      <c r="V34" s="43">
        <v>2</v>
      </c>
      <c r="W34" s="43">
        <v>52</v>
      </c>
      <c r="X34" s="43">
        <v>10</v>
      </c>
      <c r="Y34" s="43">
        <v>21</v>
      </c>
      <c r="Z34" s="43">
        <v>3</v>
      </c>
      <c r="AA34" s="43">
        <v>428</v>
      </c>
      <c r="AB34" s="43">
        <v>48</v>
      </c>
      <c r="AC34" s="43">
        <v>1</v>
      </c>
      <c r="AD34" s="47">
        <v>2</v>
      </c>
    </row>
    <row r="35" spans="1:30" x14ac:dyDescent="0.2">
      <c r="B35" s="35" t="s">
        <v>53</v>
      </c>
      <c r="C35" s="43">
        <v>5236</v>
      </c>
      <c r="D35" s="41">
        <v>1426</v>
      </c>
      <c r="E35" s="46">
        <v>3810</v>
      </c>
      <c r="F35" s="43">
        <v>11</v>
      </c>
      <c r="G35" s="43">
        <v>3799</v>
      </c>
      <c r="H35" s="43">
        <v>19</v>
      </c>
      <c r="I35" s="41">
        <v>3780</v>
      </c>
      <c r="J35" s="43">
        <v>2273</v>
      </c>
      <c r="K35" s="43">
        <v>3</v>
      </c>
      <c r="L35" s="43">
        <v>456</v>
      </c>
      <c r="M35" s="43">
        <v>0</v>
      </c>
      <c r="N35" s="43">
        <v>3</v>
      </c>
      <c r="O35" s="43">
        <v>312</v>
      </c>
      <c r="P35" s="43">
        <v>2</v>
      </c>
      <c r="Q35" s="43">
        <v>5</v>
      </c>
      <c r="R35" s="43">
        <v>0</v>
      </c>
      <c r="S35" s="43">
        <v>0</v>
      </c>
      <c r="T35" s="43">
        <v>492</v>
      </c>
      <c r="U35" s="43">
        <v>104</v>
      </c>
      <c r="V35" s="43">
        <v>0</v>
      </c>
      <c r="W35" s="43">
        <v>11</v>
      </c>
      <c r="X35" s="43">
        <v>0</v>
      </c>
      <c r="Y35" s="43">
        <v>4</v>
      </c>
      <c r="Z35" s="43">
        <v>2</v>
      </c>
      <c r="AA35" s="43">
        <v>103</v>
      </c>
      <c r="AB35" s="43">
        <v>9</v>
      </c>
      <c r="AC35" s="43">
        <v>0</v>
      </c>
      <c r="AD35" s="47">
        <v>1</v>
      </c>
    </row>
    <row r="36" spans="1:30" x14ac:dyDescent="0.2">
      <c r="B36" s="35" t="s">
        <v>54</v>
      </c>
      <c r="C36" s="43">
        <v>12022</v>
      </c>
      <c r="D36" s="41">
        <v>2399</v>
      </c>
      <c r="E36" s="46">
        <v>9623</v>
      </c>
      <c r="F36" s="43">
        <v>50</v>
      </c>
      <c r="G36" s="43">
        <v>9573</v>
      </c>
      <c r="H36" s="43">
        <v>101</v>
      </c>
      <c r="I36" s="41">
        <v>9472</v>
      </c>
      <c r="J36" s="43">
        <v>5759</v>
      </c>
      <c r="K36" s="43">
        <v>21</v>
      </c>
      <c r="L36" s="43">
        <v>1141</v>
      </c>
      <c r="M36" s="43">
        <v>0</v>
      </c>
      <c r="N36" s="43">
        <v>4</v>
      </c>
      <c r="O36" s="43">
        <v>885</v>
      </c>
      <c r="P36" s="43">
        <v>6</v>
      </c>
      <c r="Q36" s="43">
        <v>7</v>
      </c>
      <c r="R36" s="43">
        <v>1</v>
      </c>
      <c r="S36" s="43">
        <v>2</v>
      </c>
      <c r="T36" s="43">
        <v>1058</v>
      </c>
      <c r="U36" s="43">
        <v>311</v>
      </c>
      <c r="V36" s="43">
        <v>1</v>
      </c>
      <c r="W36" s="43">
        <v>31</v>
      </c>
      <c r="X36" s="43">
        <v>5</v>
      </c>
      <c r="Y36" s="43">
        <v>12</v>
      </c>
      <c r="Z36" s="43">
        <v>0</v>
      </c>
      <c r="AA36" s="43">
        <v>204</v>
      </c>
      <c r="AB36" s="43">
        <v>24</v>
      </c>
      <c r="AC36" s="43">
        <v>0</v>
      </c>
      <c r="AD36" s="47">
        <v>0</v>
      </c>
    </row>
    <row r="37" spans="1:30" x14ac:dyDescent="0.2">
      <c r="B37" s="36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7"/>
    </row>
    <row r="38" spans="1:30" s="49" customFormat="1" x14ac:dyDescent="0.2">
      <c r="A38" s="2"/>
      <c r="B38" s="34" t="s">
        <v>55</v>
      </c>
      <c r="C38" s="44">
        <f>SUM(C39:C44)</f>
        <v>108112</v>
      </c>
      <c r="D38" s="44">
        <f t="shared" ref="D38:AD38" si="4">SUM(D39:D44)</f>
        <v>27752</v>
      </c>
      <c r="E38" s="44">
        <f t="shared" si="4"/>
        <v>80360</v>
      </c>
      <c r="F38" s="44">
        <f t="shared" si="4"/>
        <v>384</v>
      </c>
      <c r="G38" s="44">
        <f t="shared" si="4"/>
        <v>79976</v>
      </c>
      <c r="H38" s="44">
        <f t="shared" si="4"/>
        <v>594</v>
      </c>
      <c r="I38" s="44">
        <f t="shared" si="4"/>
        <v>79382</v>
      </c>
      <c r="J38" s="44">
        <f t="shared" si="4"/>
        <v>48410</v>
      </c>
      <c r="K38" s="44">
        <f t="shared" si="4"/>
        <v>108</v>
      </c>
      <c r="L38" s="44">
        <f t="shared" si="4"/>
        <v>8837</v>
      </c>
      <c r="M38" s="44">
        <f t="shared" si="4"/>
        <v>4</v>
      </c>
      <c r="N38" s="44">
        <f t="shared" si="4"/>
        <v>51</v>
      </c>
      <c r="O38" s="44">
        <f t="shared" si="4"/>
        <v>7793</v>
      </c>
      <c r="P38" s="44">
        <f t="shared" si="4"/>
        <v>53</v>
      </c>
      <c r="Q38" s="44">
        <f t="shared" si="4"/>
        <v>79</v>
      </c>
      <c r="R38" s="44">
        <f t="shared" si="4"/>
        <v>4</v>
      </c>
      <c r="S38" s="44">
        <f t="shared" si="4"/>
        <v>18</v>
      </c>
      <c r="T38" s="44">
        <f t="shared" si="4"/>
        <v>8957</v>
      </c>
      <c r="U38" s="44">
        <f t="shared" si="4"/>
        <v>2542</v>
      </c>
      <c r="V38" s="44">
        <f t="shared" si="4"/>
        <v>19</v>
      </c>
      <c r="W38" s="44">
        <f t="shared" si="4"/>
        <v>219</v>
      </c>
      <c r="X38" s="44">
        <f t="shared" si="4"/>
        <v>46</v>
      </c>
      <c r="Y38" s="44">
        <f t="shared" si="4"/>
        <v>105</v>
      </c>
      <c r="Z38" s="44">
        <f t="shared" si="4"/>
        <v>14</v>
      </c>
      <c r="AA38" s="44">
        <f t="shared" si="4"/>
        <v>1836</v>
      </c>
      <c r="AB38" s="44">
        <f t="shared" si="4"/>
        <v>259</v>
      </c>
      <c r="AC38" s="44">
        <f t="shared" si="4"/>
        <v>9</v>
      </c>
      <c r="AD38" s="45">
        <f t="shared" si="4"/>
        <v>19</v>
      </c>
    </row>
    <row r="39" spans="1:30" x14ac:dyDescent="0.2">
      <c r="B39" s="35" t="s">
        <v>56</v>
      </c>
      <c r="C39" s="43">
        <v>10972</v>
      </c>
      <c r="D39" s="41">
        <v>2938</v>
      </c>
      <c r="E39" s="46">
        <v>8034</v>
      </c>
      <c r="F39" s="43">
        <v>25</v>
      </c>
      <c r="G39" s="43">
        <v>8009</v>
      </c>
      <c r="H39" s="43">
        <v>34</v>
      </c>
      <c r="I39" s="41">
        <v>7975</v>
      </c>
      <c r="J39" s="43">
        <v>5865</v>
      </c>
      <c r="K39" s="43">
        <v>6</v>
      </c>
      <c r="L39" s="43">
        <v>368</v>
      </c>
      <c r="M39" s="43">
        <v>1</v>
      </c>
      <c r="N39" s="43">
        <v>4</v>
      </c>
      <c r="O39" s="43">
        <v>435</v>
      </c>
      <c r="P39" s="43">
        <v>6</v>
      </c>
      <c r="Q39" s="43">
        <v>6</v>
      </c>
      <c r="R39" s="43">
        <v>0</v>
      </c>
      <c r="S39" s="43">
        <v>2</v>
      </c>
      <c r="T39" s="43">
        <v>997</v>
      </c>
      <c r="U39" s="43">
        <v>177</v>
      </c>
      <c r="V39" s="43">
        <v>1</v>
      </c>
      <c r="W39" s="43">
        <v>9</v>
      </c>
      <c r="X39" s="43">
        <v>5</v>
      </c>
      <c r="Y39" s="43">
        <v>2</v>
      </c>
      <c r="Z39" s="43">
        <v>1</v>
      </c>
      <c r="AA39" s="43">
        <v>76</v>
      </c>
      <c r="AB39" s="43">
        <v>10</v>
      </c>
      <c r="AC39" s="43">
        <v>2</v>
      </c>
      <c r="AD39" s="47">
        <v>2</v>
      </c>
    </row>
    <row r="40" spans="1:30" x14ac:dyDescent="0.2">
      <c r="B40" s="35" t="s">
        <v>57</v>
      </c>
      <c r="C40" s="43">
        <v>21755</v>
      </c>
      <c r="D40" s="41">
        <v>5914</v>
      </c>
      <c r="E40" s="46">
        <v>15841</v>
      </c>
      <c r="F40" s="43">
        <v>71</v>
      </c>
      <c r="G40" s="43">
        <v>15770</v>
      </c>
      <c r="H40" s="43">
        <v>125</v>
      </c>
      <c r="I40" s="41">
        <v>15645</v>
      </c>
      <c r="J40" s="43">
        <v>9653</v>
      </c>
      <c r="K40" s="43">
        <v>22</v>
      </c>
      <c r="L40" s="43">
        <v>1629</v>
      </c>
      <c r="M40" s="43">
        <v>0</v>
      </c>
      <c r="N40" s="43">
        <v>16</v>
      </c>
      <c r="O40" s="43">
        <v>1580</v>
      </c>
      <c r="P40" s="43">
        <v>4</v>
      </c>
      <c r="Q40" s="43">
        <v>16</v>
      </c>
      <c r="R40" s="43">
        <v>1</v>
      </c>
      <c r="S40" s="43">
        <v>4</v>
      </c>
      <c r="T40" s="43">
        <v>1730</v>
      </c>
      <c r="U40" s="43">
        <v>517</v>
      </c>
      <c r="V40" s="43">
        <v>5</v>
      </c>
      <c r="W40" s="43">
        <v>38</v>
      </c>
      <c r="X40" s="43">
        <v>6</v>
      </c>
      <c r="Y40" s="43">
        <v>21</v>
      </c>
      <c r="Z40" s="43">
        <v>1</v>
      </c>
      <c r="AA40" s="43">
        <v>347</v>
      </c>
      <c r="AB40" s="43">
        <v>52</v>
      </c>
      <c r="AC40" s="43">
        <v>2</v>
      </c>
      <c r="AD40" s="47">
        <v>1</v>
      </c>
    </row>
    <row r="41" spans="1:30" x14ac:dyDescent="0.2">
      <c r="B41" s="35" t="s">
        <v>58</v>
      </c>
      <c r="C41" s="43">
        <v>16054</v>
      </c>
      <c r="D41" s="41">
        <v>4331</v>
      </c>
      <c r="E41" s="46">
        <v>11723</v>
      </c>
      <c r="F41" s="43">
        <v>78</v>
      </c>
      <c r="G41" s="43">
        <v>11645</v>
      </c>
      <c r="H41" s="43">
        <v>120</v>
      </c>
      <c r="I41" s="41">
        <v>11525</v>
      </c>
      <c r="J41" s="43">
        <v>5886</v>
      </c>
      <c r="K41" s="43">
        <v>19</v>
      </c>
      <c r="L41" s="43">
        <v>1967</v>
      </c>
      <c r="M41" s="43">
        <v>2</v>
      </c>
      <c r="N41" s="43">
        <v>7</v>
      </c>
      <c r="O41" s="43">
        <v>1579</v>
      </c>
      <c r="P41" s="43">
        <v>8</v>
      </c>
      <c r="Q41" s="43">
        <v>19</v>
      </c>
      <c r="R41" s="43">
        <v>0</v>
      </c>
      <c r="S41" s="43">
        <v>5</v>
      </c>
      <c r="T41" s="43">
        <v>1067</v>
      </c>
      <c r="U41" s="43">
        <v>444</v>
      </c>
      <c r="V41" s="43">
        <v>6</v>
      </c>
      <c r="W41" s="43">
        <v>43</v>
      </c>
      <c r="X41" s="43">
        <v>3</v>
      </c>
      <c r="Y41" s="43">
        <v>20</v>
      </c>
      <c r="Z41" s="43">
        <v>3</v>
      </c>
      <c r="AA41" s="43">
        <v>382</v>
      </c>
      <c r="AB41" s="43">
        <v>59</v>
      </c>
      <c r="AC41" s="43">
        <v>2</v>
      </c>
      <c r="AD41" s="47">
        <v>4</v>
      </c>
    </row>
    <row r="42" spans="1:30" x14ac:dyDescent="0.2">
      <c r="B42" s="35" t="s">
        <v>59</v>
      </c>
      <c r="C42" s="43">
        <v>32189</v>
      </c>
      <c r="D42" s="41">
        <v>7812</v>
      </c>
      <c r="E42" s="46">
        <v>24377</v>
      </c>
      <c r="F42" s="43">
        <v>144</v>
      </c>
      <c r="G42" s="43">
        <v>24233</v>
      </c>
      <c r="H42" s="43">
        <v>191</v>
      </c>
      <c r="I42" s="41">
        <v>24042</v>
      </c>
      <c r="J42" s="43">
        <v>13229</v>
      </c>
      <c r="K42" s="43">
        <v>43</v>
      </c>
      <c r="L42" s="43">
        <v>3467</v>
      </c>
      <c r="M42" s="43">
        <v>0</v>
      </c>
      <c r="N42" s="43">
        <v>13</v>
      </c>
      <c r="O42" s="43">
        <v>2767</v>
      </c>
      <c r="P42" s="43">
        <v>21</v>
      </c>
      <c r="Q42" s="43">
        <v>28</v>
      </c>
      <c r="R42" s="43">
        <v>2</v>
      </c>
      <c r="S42" s="43">
        <v>2</v>
      </c>
      <c r="T42" s="43">
        <v>2556</v>
      </c>
      <c r="U42" s="43">
        <v>923</v>
      </c>
      <c r="V42" s="43">
        <v>5</v>
      </c>
      <c r="W42" s="43">
        <v>80</v>
      </c>
      <c r="X42" s="43">
        <v>22</v>
      </c>
      <c r="Y42" s="43">
        <v>47</v>
      </c>
      <c r="Z42" s="43">
        <v>7</v>
      </c>
      <c r="AA42" s="43">
        <v>734</v>
      </c>
      <c r="AB42" s="43">
        <v>85</v>
      </c>
      <c r="AC42" s="43">
        <v>2</v>
      </c>
      <c r="AD42" s="47">
        <v>9</v>
      </c>
    </row>
    <row r="43" spans="1:30" x14ac:dyDescent="0.2">
      <c r="B43" s="35" t="s">
        <v>60</v>
      </c>
      <c r="C43" s="43">
        <v>15325</v>
      </c>
      <c r="D43" s="41">
        <v>3948</v>
      </c>
      <c r="E43" s="46">
        <v>11377</v>
      </c>
      <c r="F43" s="43">
        <v>42</v>
      </c>
      <c r="G43" s="43">
        <v>11335</v>
      </c>
      <c r="H43" s="43">
        <v>83</v>
      </c>
      <c r="I43" s="41">
        <v>11252</v>
      </c>
      <c r="J43" s="43">
        <v>7192</v>
      </c>
      <c r="K43" s="43">
        <v>10</v>
      </c>
      <c r="L43" s="43">
        <v>1031</v>
      </c>
      <c r="M43" s="43">
        <v>0</v>
      </c>
      <c r="N43" s="43">
        <v>10</v>
      </c>
      <c r="O43" s="43">
        <v>1001</v>
      </c>
      <c r="P43" s="43">
        <v>7</v>
      </c>
      <c r="Q43" s="43">
        <v>7</v>
      </c>
      <c r="R43" s="43">
        <v>1</v>
      </c>
      <c r="S43" s="43">
        <v>2</v>
      </c>
      <c r="T43" s="43">
        <v>1358</v>
      </c>
      <c r="U43" s="43">
        <v>328</v>
      </c>
      <c r="V43" s="43">
        <v>2</v>
      </c>
      <c r="W43" s="43">
        <v>27</v>
      </c>
      <c r="X43" s="43">
        <v>6</v>
      </c>
      <c r="Y43" s="43">
        <v>8</v>
      </c>
      <c r="Z43" s="43">
        <v>1</v>
      </c>
      <c r="AA43" s="43">
        <v>224</v>
      </c>
      <c r="AB43" s="43">
        <v>34</v>
      </c>
      <c r="AC43" s="43">
        <v>0</v>
      </c>
      <c r="AD43" s="47">
        <v>3</v>
      </c>
    </row>
    <row r="44" spans="1:30" x14ac:dyDescent="0.2">
      <c r="B44" s="35" t="s">
        <v>61</v>
      </c>
      <c r="C44" s="43">
        <v>11817</v>
      </c>
      <c r="D44" s="41">
        <v>2809</v>
      </c>
      <c r="E44" s="46">
        <v>9008</v>
      </c>
      <c r="F44" s="43">
        <v>24</v>
      </c>
      <c r="G44" s="43">
        <v>8984</v>
      </c>
      <c r="H44" s="43">
        <v>41</v>
      </c>
      <c r="I44" s="41">
        <v>8943</v>
      </c>
      <c r="J44" s="43">
        <v>6585</v>
      </c>
      <c r="K44" s="43">
        <v>8</v>
      </c>
      <c r="L44" s="43">
        <v>375</v>
      </c>
      <c r="M44" s="43">
        <v>1</v>
      </c>
      <c r="N44" s="43">
        <v>1</v>
      </c>
      <c r="O44" s="43">
        <v>431</v>
      </c>
      <c r="P44" s="43">
        <v>7</v>
      </c>
      <c r="Q44" s="43">
        <v>3</v>
      </c>
      <c r="R44" s="43">
        <v>0</v>
      </c>
      <c r="S44" s="43">
        <v>3</v>
      </c>
      <c r="T44" s="43">
        <v>1249</v>
      </c>
      <c r="U44" s="43">
        <v>153</v>
      </c>
      <c r="V44" s="43">
        <v>0</v>
      </c>
      <c r="W44" s="43">
        <v>22</v>
      </c>
      <c r="X44" s="43">
        <v>4</v>
      </c>
      <c r="Y44" s="43">
        <v>7</v>
      </c>
      <c r="Z44" s="43">
        <v>1</v>
      </c>
      <c r="AA44" s="43">
        <v>73</v>
      </c>
      <c r="AB44" s="43">
        <v>19</v>
      </c>
      <c r="AC44" s="43">
        <v>1</v>
      </c>
      <c r="AD44" s="47">
        <v>0</v>
      </c>
    </row>
    <row r="45" spans="1:30" x14ac:dyDescent="0.2">
      <c r="B45" s="36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7"/>
    </row>
    <row r="46" spans="1:30" s="49" customFormat="1" x14ac:dyDescent="0.2">
      <c r="A46" s="2"/>
      <c r="B46" s="34" t="s">
        <v>62</v>
      </c>
      <c r="C46" s="44">
        <f>SUM(C47:C52)</f>
        <v>111240</v>
      </c>
      <c r="D46" s="44">
        <f t="shared" ref="D46:AD46" si="5">SUM(D47:D52)</f>
        <v>25684</v>
      </c>
      <c r="E46" s="44">
        <f t="shared" si="5"/>
        <v>85556</v>
      </c>
      <c r="F46" s="44">
        <f t="shared" si="5"/>
        <v>382</v>
      </c>
      <c r="G46" s="44">
        <f t="shared" si="5"/>
        <v>85174</v>
      </c>
      <c r="H46" s="44">
        <f t="shared" si="5"/>
        <v>655</v>
      </c>
      <c r="I46" s="44">
        <f t="shared" si="5"/>
        <v>84519</v>
      </c>
      <c r="J46" s="44">
        <f t="shared" si="5"/>
        <v>52846</v>
      </c>
      <c r="K46" s="44">
        <f t="shared" si="5"/>
        <v>203</v>
      </c>
      <c r="L46" s="44">
        <f t="shared" si="5"/>
        <v>9149</v>
      </c>
      <c r="M46" s="44">
        <f t="shared" si="5"/>
        <v>32</v>
      </c>
      <c r="N46" s="44">
        <f t="shared" si="5"/>
        <v>41</v>
      </c>
      <c r="O46" s="44">
        <f t="shared" si="5"/>
        <v>7836</v>
      </c>
      <c r="P46" s="44">
        <f t="shared" si="5"/>
        <v>41</v>
      </c>
      <c r="Q46" s="44">
        <f t="shared" si="5"/>
        <v>69</v>
      </c>
      <c r="R46" s="44">
        <f t="shared" si="5"/>
        <v>3</v>
      </c>
      <c r="S46" s="44">
        <f t="shared" si="5"/>
        <v>26</v>
      </c>
      <c r="T46" s="44">
        <f t="shared" si="5"/>
        <v>8987</v>
      </c>
      <c r="U46" s="44">
        <f t="shared" si="5"/>
        <v>2684</v>
      </c>
      <c r="V46" s="44">
        <f t="shared" si="5"/>
        <v>29</v>
      </c>
      <c r="W46" s="44">
        <f t="shared" si="5"/>
        <v>210</v>
      </c>
      <c r="X46" s="44">
        <f t="shared" si="5"/>
        <v>45</v>
      </c>
      <c r="Y46" s="44">
        <f t="shared" si="5"/>
        <v>107</v>
      </c>
      <c r="Z46" s="44">
        <f t="shared" si="5"/>
        <v>22</v>
      </c>
      <c r="AA46" s="44">
        <f t="shared" si="5"/>
        <v>1912</v>
      </c>
      <c r="AB46" s="44">
        <f t="shared" si="5"/>
        <v>243</v>
      </c>
      <c r="AC46" s="44">
        <f t="shared" si="5"/>
        <v>7</v>
      </c>
      <c r="AD46" s="45">
        <f t="shared" si="5"/>
        <v>27</v>
      </c>
    </row>
    <row r="47" spans="1:30" x14ac:dyDescent="0.2">
      <c r="B47" s="35" t="s">
        <v>63</v>
      </c>
      <c r="C47" s="43">
        <v>13051</v>
      </c>
      <c r="D47" s="41">
        <v>2734</v>
      </c>
      <c r="E47" s="46">
        <v>10317</v>
      </c>
      <c r="F47" s="43">
        <v>36</v>
      </c>
      <c r="G47" s="43">
        <v>10281</v>
      </c>
      <c r="H47" s="43">
        <v>69</v>
      </c>
      <c r="I47" s="41">
        <v>10212</v>
      </c>
      <c r="J47" s="43">
        <v>7571</v>
      </c>
      <c r="K47" s="43">
        <v>14</v>
      </c>
      <c r="L47" s="43">
        <v>464</v>
      </c>
      <c r="M47" s="43">
        <v>0</v>
      </c>
      <c r="N47" s="43">
        <v>3</v>
      </c>
      <c r="O47" s="43">
        <v>468</v>
      </c>
      <c r="P47" s="43">
        <v>10</v>
      </c>
      <c r="Q47" s="43">
        <v>2</v>
      </c>
      <c r="R47" s="43">
        <v>0</v>
      </c>
      <c r="S47" s="43">
        <v>1</v>
      </c>
      <c r="T47" s="43">
        <v>1365</v>
      </c>
      <c r="U47" s="43">
        <v>202</v>
      </c>
      <c r="V47" s="43">
        <v>0</v>
      </c>
      <c r="W47" s="43">
        <v>22</v>
      </c>
      <c r="X47" s="43">
        <v>2</v>
      </c>
      <c r="Y47" s="43">
        <v>10</v>
      </c>
      <c r="Z47" s="43">
        <v>0</v>
      </c>
      <c r="AA47" s="43">
        <v>61</v>
      </c>
      <c r="AB47" s="43">
        <v>15</v>
      </c>
      <c r="AC47" s="43">
        <v>0</v>
      </c>
      <c r="AD47" s="47">
        <v>2</v>
      </c>
    </row>
    <row r="48" spans="1:30" x14ac:dyDescent="0.2">
      <c r="B48" s="35" t="s">
        <v>64</v>
      </c>
      <c r="C48" s="43">
        <v>28387</v>
      </c>
      <c r="D48" s="41">
        <v>6956</v>
      </c>
      <c r="E48" s="46">
        <v>21431</v>
      </c>
      <c r="F48" s="43">
        <v>140</v>
      </c>
      <c r="G48" s="43">
        <v>21291</v>
      </c>
      <c r="H48" s="43">
        <v>208</v>
      </c>
      <c r="I48" s="41">
        <v>21083</v>
      </c>
      <c r="J48" s="43">
        <v>11405</v>
      </c>
      <c r="K48" s="43">
        <v>43</v>
      </c>
      <c r="L48" s="43">
        <v>3253</v>
      </c>
      <c r="M48" s="43">
        <v>2</v>
      </c>
      <c r="N48" s="43">
        <v>15</v>
      </c>
      <c r="O48" s="43">
        <v>2716</v>
      </c>
      <c r="P48" s="43">
        <v>8</v>
      </c>
      <c r="Q48" s="43">
        <v>23</v>
      </c>
      <c r="R48" s="43">
        <v>2</v>
      </c>
      <c r="S48" s="43">
        <v>4</v>
      </c>
      <c r="T48" s="43">
        <v>1854</v>
      </c>
      <c r="U48" s="43">
        <v>755</v>
      </c>
      <c r="V48" s="43">
        <v>13</v>
      </c>
      <c r="W48" s="43">
        <v>63</v>
      </c>
      <c r="X48" s="43">
        <v>15</v>
      </c>
      <c r="Y48" s="43">
        <v>53</v>
      </c>
      <c r="Z48" s="43">
        <v>6</v>
      </c>
      <c r="AA48" s="43">
        <v>765</v>
      </c>
      <c r="AB48" s="43">
        <v>77</v>
      </c>
      <c r="AC48" s="43">
        <v>4</v>
      </c>
      <c r="AD48" s="47">
        <v>7</v>
      </c>
    </row>
    <row r="49" spans="1:30" x14ac:dyDescent="0.2">
      <c r="B49" s="35" t="s">
        <v>65</v>
      </c>
      <c r="C49" s="43">
        <v>14048</v>
      </c>
      <c r="D49" s="41">
        <v>3629</v>
      </c>
      <c r="E49" s="46">
        <v>10419</v>
      </c>
      <c r="F49" s="43">
        <v>49</v>
      </c>
      <c r="G49" s="43">
        <v>10370</v>
      </c>
      <c r="H49" s="43">
        <v>69</v>
      </c>
      <c r="I49" s="41">
        <v>10301</v>
      </c>
      <c r="J49" s="43">
        <v>5198</v>
      </c>
      <c r="K49" s="43">
        <v>33</v>
      </c>
      <c r="L49" s="43">
        <v>1894</v>
      </c>
      <c r="M49" s="43">
        <v>1</v>
      </c>
      <c r="N49" s="43">
        <v>4</v>
      </c>
      <c r="O49" s="43">
        <v>1338</v>
      </c>
      <c r="P49" s="43">
        <v>5</v>
      </c>
      <c r="Q49" s="43">
        <v>16</v>
      </c>
      <c r="R49" s="43">
        <v>0</v>
      </c>
      <c r="S49" s="43">
        <v>6</v>
      </c>
      <c r="T49" s="43">
        <v>894</v>
      </c>
      <c r="U49" s="43">
        <v>379</v>
      </c>
      <c r="V49" s="43">
        <v>3</v>
      </c>
      <c r="W49" s="43">
        <v>45</v>
      </c>
      <c r="X49" s="43">
        <v>7</v>
      </c>
      <c r="Y49" s="43">
        <v>14</v>
      </c>
      <c r="Z49" s="43">
        <v>4</v>
      </c>
      <c r="AA49" s="43">
        <v>403</v>
      </c>
      <c r="AB49" s="43">
        <v>52</v>
      </c>
      <c r="AC49" s="43">
        <v>1</v>
      </c>
      <c r="AD49" s="47">
        <v>4</v>
      </c>
    </row>
    <row r="50" spans="1:30" x14ac:dyDescent="0.2">
      <c r="B50" s="35" t="s">
        <v>66</v>
      </c>
      <c r="C50" s="43">
        <v>24656</v>
      </c>
      <c r="D50" s="41">
        <v>5481</v>
      </c>
      <c r="E50" s="46">
        <v>19175</v>
      </c>
      <c r="F50" s="43">
        <v>69</v>
      </c>
      <c r="G50" s="43">
        <v>19106</v>
      </c>
      <c r="H50" s="43">
        <v>140</v>
      </c>
      <c r="I50" s="41">
        <v>18966</v>
      </c>
      <c r="J50" s="43">
        <v>12516</v>
      </c>
      <c r="K50" s="43">
        <v>50</v>
      </c>
      <c r="L50" s="43">
        <v>1636</v>
      </c>
      <c r="M50" s="43">
        <v>3</v>
      </c>
      <c r="N50" s="43">
        <v>9</v>
      </c>
      <c r="O50" s="43">
        <v>1489</v>
      </c>
      <c r="P50" s="43">
        <v>6</v>
      </c>
      <c r="Q50" s="43">
        <v>15</v>
      </c>
      <c r="R50" s="43">
        <v>1</v>
      </c>
      <c r="S50" s="43">
        <v>10</v>
      </c>
      <c r="T50" s="43">
        <v>2176</v>
      </c>
      <c r="U50" s="43">
        <v>603</v>
      </c>
      <c r="V50" s="43">
        <v>4</v>
      </c>
      <c r="W50" s="43">
        <v>41</v>
      </c>
      <c r="X50" s="43">
        <v>6</v>
      </c>
      <c r="Y50" s="43">
        <v>14</v>
      </c>
      <c r="Z50" s="43">
        <v>3</v>
      </c>
      <c r="AA50" s="43">
        <v>327</v>
      </c>
      <c r="AB50" s="43">
        <v>48</v>
      </c>
      <c r="AC50" s="43">
        <v>2</v>
      </c>
      <c r="AD50" s="47">
        <v>7</v>
      </c>
    </row>
    <row r="51" spans="1:30" x14ac:dyDescent="0.2">
      <c r="B51" s="35" t="s">
        <v>67</v>
      </c>
      <c r="C51" s="43">
        <v>18129</v>
      </c>
      <c r="D51" s="41">
        <v>3750</v>
      </c>
      <c r="E51" s="46">
        <v>14379</v>
      </c>
      <c r="F51" s="43">
        <v>48</v>
      </c>
      <c r="G51" s="43">
        <v>14331</v>
      </c>
      <c r="H51" s="43">
        <v>95</v>
      </c>
      <c r="I51" s="41">
        <v>14236</v>
      </c>
      <c r="J51" s="43">
        <v>10120</v>
      </c>
      <c r="K51" s="43">
        <v>34</v>
      </c>
      <c r="L51" s="43">
        <v>926</v>
      </c>
      <c r="M51" s="43">
        <v>0</v>
      </c>
      <c r="N51" s="43">
        <v>6</v>
      </c>
      <c r="O51" s="43">
        <v>878</v>
      </c>
      <c r="P51" s="43">
        <v>9</v>
      </c>
      <c r="Q51" s="43">
        <v>9</v>
      </c>
      <c r="R51" s="43">
        <v>0</v>
      </c>
      <c r="S51" s="43">
        <v>4</v>
      </c>
      <c r="T51" s="43">
        <v>1598</v>
      </c>
      <c r="U51" s="43">
        <v>422</v>
      </c>
      <c r="V51" s="43">
        <v>2</v>
      </c>
      <c r="W51" s="43">
        <v>17</v>
      </c>
      <c r="X51" s="43">
        <v>6</v>
      </c>
      <c r="Y51" s="43">
        <v>5</v>
      </c>
      <c r="Z51" s="43">
        <v>6</v>
      </c>
      <c r="AA51" s="43">
        <v>167</v>
      </c>
      <c r="AB51" s="43">
        <v>24</v>
      </c>
      <c r="AC51" s="43">
        <v>0</v>
      </c>
      <c r="AD51" s="47">
        <v>3</v>
      </c>
    </row>
    <row r="52" spans="1:30" x14ac:dyDescent="0.2">
      <c r="B52" s="35" t="s">
        <v>68</v>
      </c>
      <c r="C52" s="43">
        <v>12969</v>
      </c>
      <c r="D52" s="41">
        <v>3134</v>
      </c>
      <c r="E52" s="46">
        <v>9835</v>
      </c>
      <c r="F52" s="43">
        <v>40</v>
      </c>
      <c r="G52" s="43">
        <v>9795</v>
      </c>
      <c r="H52" s="43">
        <v>74</v>
      </c>
      <c r="I52" s="41">
        <v>9721</v>
      </c>
      <c r="J52" s="43">
        <v>6036</v>
      </c>
      <c r="K52" s="43">
        <v>29</v>
      </c>
      <c r="L52" s="43">
        <v>976</v>
      </c>
      <c r="M52" s="43">
        <v>26</v>
      </c>
      <c r="N52" s="43">
        <v>4</v>
      </c>
      <c r="O52" s="43">
        <v>947</v>
      </c>
      <c r="P52" s="43">
        <v>3</v>
      </c>
      <c r="Q52" s="43">
        <v>4</v>
      </c>
      <c r="R52" s="43">
        <v>0</v>
      </c>
      <c r="S52" s="43">
        <v>1</v>
      </c>
      <c r="T52" s="43">
        <v>1100</v>
      </c>
      <c r="U52" s="43">
        <v>323</v>
      </c>
      <c r="V52" s="43">
        <v>7</v>
      </c>
      <c r="W52" s="43">
        <v>22</v>
      </c>
      <c r="X52" s="43">
        <v>9</v>
      </c>
      <c r="Y52" s="43">
        <v>11</v>
      </c>
      <c r="Z52" s="43">
        <v>3</v>
      </c>
      <c r="AA52" s="43">
        <v>189</v>
      </c>
      <c r="AB52" s="43">
        <v>27</v>
      </c>
      <c r="AC52" s="43">
        <v>0</v>
      </c>
      <c r="AD52" s="47">
        <v>4</v>
      </c>
    </row>
    <row r="53" spans="1:30" x14ac:dyDescent="0.2">
      <c r="B53" s="36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7"/>
    </row>
    <row r="54" spans="1:30" s="49" customFormat="1" x14ac:dyDescent="0.2">
      <c r="A54" s="2"/>
      <c r="B54" s="34" t="s">
        <v>69</v>
      </c>
      <c r="C54" s="44">
        <f>SUM(C55:C60)</f>
        <v>111546</v>
      </c>
      <c r="D54" s="44">
        <f t="shared" ref="D54:AD54" si="6">SUM(D55:D60)</f>
        <v>37997</v>
      </c>
      <c r="E54" s="44">
        <f t="shared" si="6"/>
        <v>73549</v>
      </c>
      <c r="F54" s="44">
        <f t="shared" si="6"/>
        <v>512</v>
      </c>
      <c r="G54" s="44">
        <f t="shared" si="6"/>
        <v>73037</v>
      </c>
      <c r="H54" s="44">
        <f t="shared" si="6"/>
        <v>595</v>
      </c>
      <c r="I54" s="44">
        <f t="shared" si="6"/>
        <v>72442</v>
      </c>
      <c r="J54" s="44">
        <f t="shared" si="6"/>
        <v>33867</v>
      </c>
      <c r="K54" s="44">
        <f t="shared" si="6"/>
        <v>107</v>
      </c>
      <c r="L54" s="44">
        <f t="shared" si="6"/>
        <v>13272</v>
      </c>
      <c r="M54" s="44">
        <f t="shared" si="6"/>
        <v>13</v>
      </c>
      <c r="N54" s="44">
        <f t="shared" si="6"/>
        <v>55</v>
      </c>
      <c r="O54" s="44">
        <f t="shared" si="6"/>
        <v>11553</v>
      </c>
      <c r="P54" s="44">
        <f t="shared" si="6"/>
        <v>41</v>
      </c>
      <c r="Q54" s="44">
        <f t="shared" si="6"/>
        <v>84</v>
      </c>
      <c r="R54" s="44">
        <f t="shared" si="6"/>
        <v>17</v>
      </c>
      <c r="S54" s="44">
        <f t="shared" si="6"/>
        <v>44</v>
      </c>
      <c r="T54" s="44">
        <f t="shared" si="6"/>
        <v>7050</v>
      </c>
      <c r="U54" s="44">
        <f t="shared" si="6"/>
        <v>2058</v>
      </c>
      <c r="V54" s="44">
        <f t="shared" si="6"/>
        <v>46</v>
      </c>
      <c r="W54" s="44">
        <f t="shared" si="6"/>
        <v>322</v>
      </c>
      <c r="X54" s="44">
        <f t="shared" si="6"/>
        <v>57</v>
      </c>
      <c r="Y54" s="44">
        <f t="shared" si="6"/>
        <v>132</v>
      </c>
      <c r="Z54" s="44">
        <f t="shared" si="6"/>
        <v>35</v>
      </c>
      <c r="AA54" s="44">
        <f t="shared" si="6"/>
        <v>3264</v>
      </c>
      <c r="AB54" s="44">
        <f t="shared" si="6"/>
        <v>371</v>
      </c>
      <c r="AC54" s="44">
        <f t="shared" si="6"/>
        <v>20</v>
      </c>
      <c r="AD54" s="45">
        <f t="shared" si="6"/>
        <v>34</v>
      </c>
    </row>
    <row r="55" spans="1:30" x14ac:dyDescent="0.2">
      <c r="B55" s="35" t="s">
        <v>70</v>
      </c>
      <c r="C55" s="43">
        <v>19484</v>
      </c>
      <c r="D55" s="41">
        <v>7205</v>
      </c>
      <c r="E55" s="46">
        <v>12279</v>
      </c>
      <c r="F55" s="43">
        <v>91</v>
      </c>
      <c r="G55" s="43">
        <v>12188</v>
      </c>
      <c r="H55" s="43">
        <v>95</v>
      </c>
      <c r="I55" s="41">
        <v>12093</v>
      </c>
      <c r="J55" s="43">
        <v>4897</v>
      </c>
      <c r="K55" s="43">
        <v>22</v>
      </c>
      <c r="L55" s="43">
        <v>2738</v>
      </c>
      <c r="M55" s="43">
        <v>4</v>
      </c>
      <c r="N55" s="43">
        <v>16</v>
      </c>
      <c r="O55" s="43">
        <v>2205</v>
      </c>
      <c r="P55" s="43">
        <v>10</v>
      </c>
      <c r="Q55" s="43">
        <v>15</v>
      </c>
      <c r="R55" s="43">
        <v>2</v>
      </c>
      <c r="S55" s="43">
        <v>5</v>
      </c>
      <c r="T55" s="43">
        <v>992</v>
      </c>
      <c r="U55" s="43">
        <v>301</v>
      </c>
      <c r="V55" s="43">
        <v>13</v>
      </c>
      <c r="W55" s="43">
        <v>57</v>
      </c>
      <c r="X55" s="43">
        <v>8</v>
      </c>
      <c r="Y55" s="43">
        <v>33</v>
      </c>
      <c r="Z55" s="43">
        <v>6</v>
      </c>
      <c r="AA55" s="43">
        <v>715</v>
      </c>
      <c r="AB55" s="43">
        <v>47</v>
      </c>
      <c r="AC55" s="43">
        <v>4</v>
      </c>
      <c r="AD55" s="47">
        <v>3</v>
      </c>
    </row>
    <row r="56" spans="1:30" x14ac:dyDescent="0.2">
      <c r="B56" s="35" t="s">
        <v>71</v>
      </c>
      <c r="C56" s="43">
        <v>25788</v>
      </c>
      <c r="D56" s="41">
        <v>7258</v>
      </c>
      <c r="E56" s="46">
        <v>18530</v>
      </c>
      <c r="F56" s="43">
        <v>92</v>
      </c>
      <c r="G56" s="43">
        <v>18438</v>
      </c>
      <c r="H56" s="43">
        <v>150</v>
      </c>
      <c r="I56" s="41">
        <v>18288</v>
      </c>
      <c r="J56" s="43">
        <v>10374</v>
      </c>
      <c r="K56" s="43">
        <v>28</v>
      </c>
      <c r="L56" s="43">
        <v>2464</v>
      </c>
      <c r="M56" s="43">
        <v>2</v>
      </c>
      <c r="N56" s="43">
        <v>7</v>
      </c>
      <c r="O56" s="43">
        <v>2178</v>
      </c>
      <c r="P56" s="43">
        <v>8</v>
      </c>
      <c r="Q56" s="43">
        <v>20</v>
      </c>
      <c r="R56" s="43">
        <v>1</v>
      </c>
      <c r="S56" s="43">
        <v>4</v>
      </c>
      <c r="T56" s="43">
        <v>1843</v>
      </c>
      <c r="U56" s="43">
        <v>609</v>
      </c>
      <c r="V56" s="43">
        <v>5</v>
      </c>
      <c r="W56" s="43">
        <v>66</v>
      </c>
      <c r="X56" s="43">
        <v>11</v>
      </c>
      <c r="Y56" s="43">
        <v>32</v>
      </c>
      <c r="Z56" s="43">
        <v>7</v>
      </c>
      <c r="AA56" s="43">
        <v>548</v>
      </c>
      <c r="AB56" s="43">
        <v>71</v>
      </c>
      <c r="AC56" s="43">
        <v>2</v>
      </c>
      <c r="AD56" s="47">
        <v>8</v>
      </c>
    </row>
    <row r="57" spans="1:30" x14ac:dyDescent="0.2">
      <c r="B57" s="35" t="s">
        <v>72</v>
      </c>
      <c r="C57" s="43">
        <v>15535</v>
      </c>
      <c r="D57" s="41">
        <v>4244</v>
      </c>
      <c r="E57" s="46">
        <v>11291</v>
      </c>
      <c r="F57" s="43">
        <v>58</v>
      </c>
      <c r="G57" s="43">
        <v>11233</v>
      </c>
      <c r="H57" s="43">
        <v>84</v>
      </c>
      <c r="I57" s="41">
        <v>11149</v>
      </c>
      <c r="J57" s="43">
        <v>6619</v>
      </c>
      <c r="K57" s="43">
        <v>19</v>
      </c>
      <c r="L57" s="43">
        <v>1320</v>
      </c>
      <c r="M57" s="43">
        <v>1</v>
      </c>
      <c r="N57" s="43">
        <v>7</v>
      </c>
      <c r="O57" s="43">
        <v>1173</v>
      </c>
      <c r="P57" s="43">
        <v>7</v>
      </c>
      <c r="Q57" s="43">
        <v>14</v>
      </c>
      <c r="R57" s="43">
        <v>1</v>
      </c>
      <c r="S57" s="43">
        <v>1</v>
      </c>
      <c r="T57" s="43">
        <v>1259</v>
      </c>
      <c r="U57" s="43">
        <v>352</v>
      </c>
      <c r="V57" s="43">
        <v>6</v>
      </c>
      <c r="W57" s="43">
        <v>28</v>
      </c>
      <c r="X57" s="43">
        <v>5</v>
      </c>
      <c r="Y57" s="43">
        <v>18</v>
      </c>
      <c r="Z57" s="43">
        <v>4</v>
      </c>
      <c r="AA57" s="43">
        <v>263</v>
      </c>
      <c r="AB57" s="43">
        <v>48</v>
      </c>
      <c r="AC57" s="43">
        <v>0</v>
      </c>
      <c r="AD57" s="47">
        <v>4</v>
      </c>
    </row>
    <row r="58" spans="1:30" x14ac:dyDescent="0.2">
      <c r="B58" s="35" t="s">
        <v>73</v>
      </c>
      <c r="C58" s="43">
        <v>16462</v>
      </c>
      <c r="D58" s="41">
        <v>6130</v>
      </c>
      <c r="E58" s="46">
        <v>10332</v>
      </c>
      <c r="F58" s="43">
        <v>90</v>
      </c>
      <c r="G58" s="43">
        <v>10242</v>
      </c>
      <c r="H58" s="43">
        <v>98</v>
      </c>
      <c r="I58" s="41">
        <v>10144</v>
      </c>
      <c r="J58" s="43">
        <v>4025</v>
      </c>
      <c r="K58" s="43">
        <v>14</v>
      </c>
      <c r="L58" s="43">
        <v>1974</v>
      </c>
      <c r="M58" s="43">
        <v>2</v>
      </c>
      <c r="N58" s="43">
        <v>6</v>
      </c>
      <c r="O58" s="43">
        <v>2028</v>
      </c>
      <c r="P58" s="43">
        <v>8</v>
      </c>
      <c r="Q58" s="43">
        <v>12</v>
      </c>
      <c r="R58" s="43">
        <v>3</v>
      </c>
      <c r="S58" s="43">
        <v>8</v>
      </c>
      <c r="T58" s="43">
        <v>1075</v>
      </c>
      <c r="U58" s="43">
        <v>270</v>
      </c>
      <c r="V58" s="43">
        <v>10</v>
      </c>
      <c r="W58" s="43">
        <v>45</v>
      </c>
      <c r="X58" s="43">
        <v>7</v>
      </c>
      <c r="Y58" s="43">
        <v>15</v>
      </c>
      <c r="Z58" s="43">
        <v>5</v>
      </c>
      <c r="AA58" s="43">
        <v>557</v>
      </c>
      <c r="AB58" s="43">
        <v>70</v>
      </c>
      <c r="AC58" s="43">
        <v>4</v>
      </c>
      <c r="AD58" s="47">
        <v>6</v>
      </c>
    </row>
    <row r="59" spans="1:30" x14ac:dyDescent="0.2">
      <c r="B59" s="35" t="s">
        <v>74</v>
      </c>
      <c r="C59" s="43">
        <v>17578</v>
      </c>
      <c r="D59" s="41">
        <v>6925</v>
      </c>
      <c r="E59" s="46">
        <v>10653</v>
      </c>
      <c r="F59" s="43">
        <v>112</v>
      </c>
      <c r="G59" s="43">
        <v>10541</v>
      </c>
      <c r="H59" s="43">
        <v>89</v>
      </c>
      <c r="I59" s="41">
        <v>10452</v>
      </c>
      <c r="J59" s="43">
        <v>3895</v>
      </c>
      <c r="K59" s="43">
        <v>10</v>
      </c>
      <c r="L59" s="43">
        <v>2443</v>
      </c>
      <c r="M59" s="43">
        <v>1</v>
      </c>
      <c r="N59" s="43">
        <v>6</v>
      </c>
      <c r="O59" s="43">
        <v>2032</v>
      </c>
      <c r="P59" s="43">
        <v>2</v>
      </c>
      <c r="Q59" s="43">
        <v>14</v>
      </c>
      <c r="R59" s="43">
        <v>4</v>
      </c>
      <c r="S59" s="43">
        <v>15</v>
      </c>
      <c r="T59" s="43">
        <v>977</v>
      </c>
      <c r="U59" s="43">
        <v>272</v>
      </c>
      <c r="V59" s="43">
        <v>8</v>
      </c>
      <c r="W59" s="43">
        <v>55</v>
      </c>
      <c r="X59" s="43">
        <v>18</v>
      </c>
      <c r="Y59" s="43">
        <v>15</v>
      </c>
      <c r="Z59" s="43">
        <v>8</v>
      </c>
      <c r="AA59" s="43">
        <v>589</v>
      </c>
      <c r="AB59" s="43">
        <v>72</v>
      </c>
      <c r="AC59" s="43">
        <v>8</v>
      </c>
      <c r="AD59" s="47">
        <v>8</v>
      </c>
    </row>
    <row r="60" spans="1:30" x14ac:dyDescent="0.2">
      <c r="B60" s="35" t="s">
        <v>75</v>
      </c>
      <c r="C60" s="43">
        <v>16699</v>
      </c>
      <c r="D60" s="41">
        <v>6235</v>
      </c>
      <c r="E60" s="46">
        <v>10464</v>
      </c>
      <c r="F60" s="43">
        <v>69</v>
      </c>
      <c r="G60" s="43">
        <v>10395</v>
      </c>
      <c r="H60" s="43">
        <v>79</v>
      </c>
      <c r="I60" s="41">
        <v>10316</v>
      </c>
      <c r="J60" s="43">
        <v>4057</v>
      </c>
      <c r="K60" s="43">
        <v>14</v>
      </c>
      <c r="L60" s="43">
        <v>2333</v>
      </c>
      <c r="M60" s="43">
        <v>3</v>
      </c>
      <c r="N60" s="43">
        <v>13</v>
      </c>
      <c r="O60" s="43">
        <v>1937</v>
      </c>
      <c r="P60" s="43">
        <v>6</v>
      </c>
      <c r="Q60" s="43">
        <v>9</v>
      </c>
      <c r="R60" s="43">
        <v>6</v>
      </c>
      <c r="S60" s="43">
        <v>11</v>
      </c>
      <c r="T60" s="43">
        <v>904</v>
      </c>
      <c r="U60" s="43">
        <v>254</v>
      </c>
      <c r="V60" s="43">
        <v>4</v>
      </c>
      <c r="W60" s="43">
        <v>71</v>
      </c>
      <c r="X60" s="43">
        <v>8</v>
      </c>
      <c r="Y60" s="43">
        <v>19</v>
      </c>
      <c r="Z60" s="43">
        <v>5</v>
      </c>
      <c r="AA60" s="43">
        <v>592</v>
      </c>
      <c r="AB60" s="43">
        <v>63</v>
      </c>
      <c r="AC60" s="43">
        <v>2</v>
      </c>
      <c r="AD60" s="47">
        <v>5</v>
      </c>
    </row>
    <row r="61" spans="1:30" x14ac:dyDescent="0.2">
      <c r="B61" s="36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7"/>
    </row>
    <row r="62" spans="1:30" s="49" customFormat="1" x14ac:dyDescent="0.2">
      <c r="A62" s="2"/>
      <c r="B62" s="37" t="s">
        <v>76</v>
      </c>
      <c r="C62" s="44">
        <f>SUM(C63:C68)</f>
        <v>106803</v>
      </c>
      <c r="D62" s="44">
        <f t="shared" ref="D62:AD62" si="7">SUM(D63:D68)</f>
        <v>26943</v>
      </c>
      <c r="E62" s="44">
        <f t="shared" si="7"/>
        <v>79860</v>
      </c>
      <c r="F62" s="44">
        <f t="shared" si="7"/>
        <v>474</v>
      </c>
      <c r="G62" s="44">
        <f t="shared" si="7"/>
        <v>79386</v>
      </c>
      <c r="H62" s="44">
        <f t="shared" si="7"/>
        <v>649</v>
      </c>
      <c r="I62" s="44">
        <f t="shared" si="7"/>
        <v>78737</v>
      </c>
      <c r="J62" s="44">
        <f t="shared" si="7"/>
        <v>43718</v>
      </c>
      <c r="K62" s="44">
        <f t="shared" si="7"/>
        <v>112</v>
      </c>
      <c r="L62" s="44">
        <f t="shared" si="7"/>
        <v>11843</v>
      </c>
      <c r="M62" s="44">
        <f t="shared" si="7"/>
        <v>4</v>
      </c>
      <c r="N62" s="44">
        <f t="shared" si="7"/>
        <v>65</v>
      </c>
      <c r="O62" s="44">
        <f t="shared" si="7"/>
        <v>8974</v>
      </c>
      <c r="P62" s="44">
        <f t="shared" si="7"/>
        <v>52</v>
      </c>
      <c r="Q62" s="44">
        <f t="shared" si="7"/>
        <v>90</v>
      </c>
      <c r="R62" s="44">
        <f t="shared" si="7"/>
        <v>7</v>
      </c>
      <c r="S62" s="44">
        <f t="shared" si="7"/>
        <v>29</v>
      </c>
      <c r="T62" s="44">
        <f t="shared" si="7"/>
        <v>7824</v>
      </c>
      <c r="U62" s="44">
        <f t="shared" si="7"/>
        <v>2558</v>
      </c>
      <c r="V62" s="44">
        <f t="shared" si="7"/>
        <v>28</v>
      </c>
      <c r="W62" s="44">
        <f t="shared" si="7"/>
        <v>286</v>
      </c>
      <c r="X62" s="44">
        <f t="shared" si="7"/>
        <v>56</v>
      </c>
      <c r="Y62" s="44">
        <f t="shared" si="7"/>
        <v>113</v>
      </c>
      <c r="Z62" s="44">
        <f t="shared" si="7"/>
        <v>17</v>
      </c>
      <c r="AA62" s="44">
        <f t="shared" si="7"/>
        <v>2648</v>
      </c>
      <c r="AB62" s="44">
        <f t="shared" si="7"/>
        <v>280</v>
      </c>
      <c r="AC62" s="44">
        <f t="shared" si="7"/>
        <v>11</v>
      </c>
      <c r="AD62" s="45">
        <f t="shared" si="7"/>
        <v>22</v>
      </c>
    </row>
    <row r="63" spans="1:30" x14ac:dyDescent="0.2">
      <c r="B63" s="38" t="s">
        <v>77</v>
      </c>
      <c r="C63" s="43">
        <v>17779</v>
      </c>
      <c r="D63" s="41">
        <v>4542</v>
      </c>
      <c r="E63" s="46">
        <v>13237</v>
      </c>
      <c r="F63" s="43">
        <v>90</v>
      </c>
      <c r="G63" s="43">
        <v>13147</v>
      </c>
      <c r="H63" s="43">
        <v>114</v>
      </c>
      <c r="I63" s="41">
        <v>13033</v>
      </c>
      <c r="J63" s="43">
        <v>6766</v>
      </c>
      <c r="K63" s="43">
        <v>17</v>
      </c>
      <c r="L63" s="43">
        <v>2150</v>
      </c>
      <c r="M63" s="43">
        <v>0</v>
      </c>
      <c r="N63" s="43">
        <v>11</v>
      </c>
      <c r="O63" s="43">
        <v>1597</v>
      </c>
      <c r="P63" s="43">
        <v>11</v>
      </c>
      <c r="Q63" s="43">
        <v>16</v>
      </c>
      <c r="R63" s="43">
        <v>2</v>
      </c>
      <c r="S63" s="43">
        <v>9</v>
      </c>
      <c r="T63" s="43">
        <v>1306</v>
      </c>
      <c r="U63" s="43">
        <v>495</v>
      </c>
      <c r="V63" s="43">
        <v>4</v>
      </c>
      <c r="W63" s="43">
        <v>47</v>
      </c>
      <c r="X63" s="43">
        <v>11</v>
      </c>
      <c r="Y63" s="43">
        <v>25</v>
      </c>
      <c r="Z63" s="43">
        <v>3</v>
      </c>
      <c r="AA63" s="43">
        <v>500</v>
      </c>
      <c r="AB63" s="43">
        <v>57</v>
      </c>
      <c r="AC63" s="43">
        <v>3</v>
      </c>
      <c r="AD63" s="47">
        <v>3</v>
      </c>
    </row>
    <row r="64" spans="1:30" x14ac:dyDescent="0.2">
      <c r="B64" s="38" t="s">
        <v>78</v>
      </c>
      <c r="C64" s="43">
        <v>18954</v>
      </c>
      <c r="D64" s="41">
        <v>4989</v>
      </c>
      <c r="E64" s="46">
        <v>13965</v>
      </c>
      <c r="F64" s="43">
        <v>104</v>
      </c>
      <c r="G64" s="43">
        <v>13861</v>
      </c>
      <c r="H64" s="43">
        <v>132</v>
      </c>
      <c r="I64" s="41">
        <v>13729</v>
      </c>
      <c r="J64" s="43">
        <v>6786</v>
      </c>
      <c r="K64" s="43">
        <v>10</v>
      </c>
      <c r="L64" s="43">
        <v>2602</v>
      </c>
      <c r="M64" s="43">
        <v>1</v>
      </c>
      <c r="N64" s="43">
        <v>12</v>
      </c>
      <c r="O64" s="43">
        <v>1841</v>
      </c>
      <c r="P64" s="43">
        <v>4</v>
      </c>
      <c r="Q64" s="43">
        <v>23</v>
      </c>
      <c r="R64" s="43">
        <v>1</v>
      </c>
      <c r="S64" s="43">
        <v>3</v>
      </c>
      <c r="T64" s="43">
        <v>1223</v>
      </c>
      <c r="U64" s="43">
        <v>488</v>
      </c>
      <c r="V64" s="43">
        <v>6</v>
      </c>
      <c r="W64" s="43">
        <v>62</v>
      </c>
      <c r="X64" s="43">
        <v>7</v>
      </c>
      <c r="Y64" s="43">
        <v>18</v>
      </c>
      <c r="Z64" s="43">
        <v>4</v>
      </c>
      <c r="AA64" s="43">
        <v>568</v>
      </c>
      <c r="AB64" s="43">
        <v>63</v>
      </c>
      <c r="AC64" s="43">
        <v>2</v>
      </c>
      <c r="AD64" s="47">
        <v>5</v>
      </c>
    </row>
    <row r="65" spans="1:30" x14ac:dyDescent="0.2">
      <c r="B65" s="38" t="s">
        <v>79</v>
      </c>
      <c r="C65" s="43">
        <v>18517</v>
      </c>
      <c r="D65" s="41">
        <v>5061</v>
      </c>
      <c r="E65" s="46">
        <v>13456</v>
      </c>
      <c r="F65" s="43">
        <v>68</v>
      </c>
      <c r="G65" s="43">
        <v>13388</v>
      </c>
      <c r="H65" s="43">
        <v>128</v>
      </c>
      <c r="I65" s="41">
        <v>13260</v>
      </c>
      <c r="J65" s="43">
        <v>6485</v>
      </c>
      <c r="K65" s="43">
        <v>25</v>
      </c>
      <c r="L65" s="43">
        <v>2682</v>
      </c>
      <c r="M65" s="43">
        <v>0</v>
      </c>
      <c r="N65" s="43">
        <v>14</v>
      </c>
      <c r="O65" s="43">
        <v>1738</v>
      </c>
      <c r="P65" s="43">
        <v>10</v>
      </c>
      <c r="Q65" s="43">
        <v>9</v>
      </c>
      <c r="R65" s="43">
        <v>1</v>
      </c>
      <c r="S65" s="43">
        <v>6</v>
      </c>
      <c r="T65" s="43">
        <v>1118</v>
      </c>
      <c r="U65" s="43">
        <v>411</v>
      </c>
      <c r="V65" s="43">
        <v>7</v>
      </c>
      <c r="W65" s="43">
        <v>53</v>
      </c>
      <c r="X65" s="43">
        <v>11</v>
      </c>
      <c r="Y65" s="43">
        <v>26</v>
      </c>
      <c r="Z65" s="43">
        <v>5</v>
      </c>
      <c r="AA65" s="43">
        <v>591</v>
      </c>
      <c r="AB65" s="43">
        <v>65</v>
      </c>
      <c r="AC65" s="43">
        <v>2</v>
      </c>
      <c r="AD65" s="47">
        <v>1</v>
      </c>
    </row>
    <row r="66" spans="1:30" x14ac:dyDescent="0.2">
      <c r="B66" s="38" t="s">
        <v>80</v>
      </c>
      <c r="C66" s="43">
        <v>14518</v>
      </c>
      <c r="D66" s="41">
        <v>3547</v>
      </c>
      <c r="E66" s="46">
        <v>10971</v>
      </c>
      <c r="F66" s="43">
        <v>45</v>
      </c>
      <c r="G66" s="43">
        <v>10926</v>
      </c>
      <c r="H66" s="43">
        <v>58</v>
      </c>
      <c r="I66" s="41">
        <v>10868</v>
      </c>
      <c r="J66" s="43">
        <v>7257</v>
      </c>
      <c r="K66" s="43">
        <v>17</v>
      </c>
      <c r="L66" s="43">
        <v>886</v>
      </c>
      <c r="M66" s="43">
        <v>0</v>
      </c>
      <c r="N66" s="43">
        <v>9</v>
      </c>
      <c r="O66" s="43">
        <v>924</v>
      </c>
      <c r="P66" s="43">
        <v>3</v>
      </c>
      <c r="Q66" s="43">
        <v>5</v>
      </c>
      <c r="R66" s="43">
        <v>2</v>
      </c>
      <c r="S66" s="43">
        <v>1</v>
      </c>
      <c r="T66" s="43">
        <v>1191</v>
      </c>
      <c r="U66" s="43">
        <v>276</v>
      </c>
      <c r="V66" s="43">
        <v>1</v>
      </c>
      <c r="W66" s="43">
        <v>32</v>
      </c>
      <c r="X66" s="43">
        <v>4</v>
      </c>
      <c r="Y66" s="43">
        <v>9</v>
      </c>
      <c r="Z66" s="43">
        <v>2</v>
      </c>
      <c r="AA66" s="43">
        <v>218</v>
      </c>
      <c r="AB66" s="43">
        <v>27</v>
      </c>
      <c r="AC66" s="43">
        <v>2</v>
      </c>
      <c r="AD66" s="47">
        <v>2</v>
      </c>
    </row>
    <row r="67" spans="1:30" x14ac:dyDescent="0.2">
      <c r="B67" s="38" t="s">
        <v>81</v>
      </c>
      <c r="C67" s="43">
        <v>20984</v>
      </c>
      <c r="D67" s="41">
        <v>5327</v>
      </c>
      <c r="E67" s="46">
        <v>15657</v>
      </c>
      <c r="F67" s="43">
        <v>96</v>
      </c>
      <c r="G67" s="43">
        <v>15561</v>
      </c>
      <c r="H67" s="43">
        <v>127</v>
      </c>
      <c r="I67" s="41">
        <v>15434</v>
      </c>
      <c r="J67" s="43">
        <v>8865</v>
      </c>
      <c r="K67" s="43">
        <v>18</v>
      </c>
      <c r="L67" s="43">
        <v>2101</v>
      </c>
      <c r="M67" s="43">
        <v>1</v>
      </c>
      <c r="N67" s="43">
        <v>10</v>
      </c>
      <c r="O67" s="43">
        <v>1750</v>
      </c>
      <c r="P67" s="43">
        <v>15</v>
      </c>
      <c r="Q67" s="43">
        <v>22</v>
      </c>
      <c r="R67" s="43">
        <v>0</v>
      </c>
      <c r="S67" s="43">
        <v>3</v>
      </c>
      <c r="T67" s="43">
        <v>1542</v>
      </c>
      <c r="U67" s="43">
        <v>500</v>
      </c>
      <c r="V67" s="43">
        <v>6</v>
      </c>
      <c r="W67" s="43">
        <v>53</v>
      </c>
      <c r="X67" s="43">
        <v>14</v>
      </c>
      <c r="Y67" s="43">
        <v>16</v>
      </c>
      <c r="Z67" s="43">
        <v>2</v>
      </c>
      <c r="AA67" s="43">
        <v>460</v>
      </c>
      <c r="AB67" s="43">
        <v>45</v>
      </c>
      <c r="AC67" s="43">
        <v>2</v>
      </c>
      <c r="AD67" s="47">
        <v>9</v>
      </c>
    </row>
    <row r="68" spans="1:30" x14ac:dyDescent="0.2">
      <c r="B68" s="38" t="s">
        <v>82</v>
      </c>
      <c r="C68" s="43">
        <v>16051</v>
      </c>
      <c r="D68" s="41">
        <v>3477</v>
      </c>
      <c r="E68" s="46">
        <v>12574</v>
      </c>
      <c r="F68" s="43">
        <v>71</v>
      </c>
      <c r="G68" s="43">
        <v>12503</v>
      </c>
      <c r="H68" s="43">
        <v>90</v>
      </c>
      <c r="I68" s="41">
        <v>12413</v>
      </c>
      <c r="J68" s="43">
        <v>7559</v>
      </c>
      <c r="K68" s="43">
        <v>25</v>
      </c>
      <c r="L68" s="43">
        <v>1422</v>
      </c>
      <c r="M68" s="43">
        <v>2</v>
      </c>
      <c r="N68" s="43">
        <v>9</v>
      </c>
      <c r="O68" s="43">
        <v>1124</v>
      </c>
      <c r="P68" s="43">
        <v>9</v>
      </c>
      <c r="Q68" s="43">
        <v>15</v>
      </c>
      <c r="R68" s="43">
        <v>1</v>
      </c>
      <c r="S68" s="43">
        <v>7</v>
      </c>
      <c r="T68" s="43">
        <v>1444</v>
      </c>
      <c r="U68" s="43">
        <v>388</v>
      </c>
      <c r="V68" s="43">
        <v>4</v>
      </c>
      <c r="W68" s="43">
        <v>39</v>
      </c>
      <c r="X68" s="43">
        <v>9</v>
      </c>
      <c r="Y68" s="43">
        <v>19</v>
      </c>
      <c r="Z68" s="43">
        <v>1</v>
      </c>
      <c r="AA68" s="43">
        <v>311</v>
      </c>
      <c r="AB68" s="43">
        <v>23</v>
      </c>
      <c r="AC68" s="43">
        <v>0</v>
      </c>
      <c r="AD68" s="47">
        <v>2</v>
      </c>
    </row>
    <row r="69" spans="1:30" x14ac:dyDescent="0.2">
      <c r="B69" s="36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7"/>
    </row>
    <row r="70" spans="1:30" s="49" customFormat="1" x14ac:dyDescent="0.2">
      <c r="A70" s="2"/>
      <c r="B70" s="37" t="s">
        <v>83</v>
      </c>
      <c r="C70" s="44">
        <f>SUM(C71:C78)</f>
        <v>183019</v>
      </c>
      <c r="D70" s="44">
        <f t="shared" ref="D70:AD70" si="8">SUM(D71:D78)</f>
        <v>45526</v>
      </c>
      <c r="E70" s="44">
        <f t="shared" si="8"/>
        <v>137493</v>
      </c>
      <c r="F70" s="44">
        <f t="shared" si="8"/>
        <v>877</v>
      </c>
      <c r="G70" s="44">
        <f t="shared" si="8"/>
        <v>136616</v>
      </c>
      <c r="H70" s="44">
        <f t="shared" si="8"/>
        <v>1208</v>
      </c>
      <c r="I70" s="44">
        <f t="shared" si="8"/>
        <v>135408</v>
      </c>
      <c r="J70" s="44">
        <f t="shared" si="8"/>
        <v>71365</v>
      </c>
      <c r="K70" s="44">
        <f t="shared" si="8"/>
        <v>253</v>
      </c>
      <c r="L70" s="44">
        <f t="shared" si="8"/>
        <v>19095</v>
      </c>
      <c r="M70" s="44">
        <f t="shared" si="8"/>
        <v>16</v>
      </c>
      <c r="N70" s="44">
        <f t="shared" si="8"/>
        <v>128</v>
      </c>
      <c r="O70" s="44">
        <f t="shared" si="8"/>
        <v>19892</v>
      </c>
      <c r="P70" s="44">
        <f t="shared" si="8"/>
        <v>88</v>
      </c>
      <c r="Q70" s="44">
        <f t="shared" si="8"/>
        <v>138</v>
      </c>
      <c r="R70" s="44">
        <f t="shared" si="8"/>
        <v>22</v>
      </c>
      <c r="S70" s="44">
        <f t="shared" si="8"/>
        <v>56</v>
      </c>
      <c r="T70" s="44">
        <f t="shared" si="8"/>
        <v>13722</v>
      </c>
      <c r="U70" s="44">
        <f t="shared" si="8"/>
        <v>4698</v>
      </c>
      <c r="V70" s="44">
        <f t="shared" si="8"/>
        <v>64</v>
      </c>
      <c r="W70" s="44">
        <f t="shared" si="8"/>
        <v>442</v>
      </c>
      <c r="X70" s="44">
        <f t="shared" si="8"/>
        <v>111</v>
      </c>
      <c r="Y70" s="44">
        <f t="shared" si="8"/>
        <v>204</v>
      </c>
      <c r="Z70" s="44">
        <f t="shared" si="8"/>
        <v>47</v>
      </c>
      <c r="AA70" s="44">
        <f t="shared" si="8"/>
        <v>4446</v>
      </c>
      <c r="AB70" s="44">
        <f t="shared" si="8"/>
        <v>552</v>
      </c>
      <c r="AC70" s="44">
        <f t="shared" si="8"/>
        <v>20</v>
      </c>
      <c r="AD70" s="45">
        <f t="shared" si="8"/>
        <v>49</v>
      </c>
    </row>
    <row r="71" spans="1:30" x14ac:dyDescent="0.2">
      <c r="B71" s="38" t="s">
        <v>84</v>
      </c>
      <c r="C71" s="43">
        <v>2823</v>
      </c>
      <c r="D71" s="41">
        <v>904</v>
      </c>
      <c r="E71" s="46">
        <v>1919</v>
      </c>
      <c r="F71" s="43">
        <v>18</v>
      </c>
      <c r="G71" s="43">
        <v>1901</v>
      </c>
      <c r="H71" s="43">
        <v>12</v>
      </c>
      <c r="I71" s="41">
        <v>1889</v>
      </c>
      <c r="J71" s="43">
        <v>967</v>
      </c>
      <c r="K71" s="43">
        <v>3</v>
      </c>
      <c r="L71" s="43">
        <v>235</v>
      </c>
      <c r="M71" s="43">
        <v>0</v>
      </c>
      <c r="N71" s="43">
        <v>2</v>
      </c>
      <c r="O71" s="43">
        <v>238</v>
      </c>
      <c r="P71" s="43">
        <v>4</v>
      </c>
      <c r="Q71" s="43">
        <v>3</v>
      </c>
      <c r="R71" s="43">
        <v>0</v>
      </c>
      <c r="S71" s="43">
        <v>2</v>
      </c>
      <c r="T71" s="43">
        <v>333</v>
      </c>
      <c r="U71" s="43">
        <v>40</v>
      </c>
      <c r="V71" s="43">
        <v>1</v>
      </c>
      <c r="W71" s="43">
        <v>7</v>
      </c>
      <c r="X71" s="43">
        <v>5</v>
      </c>
      <c r="Y71" s="43">
        <v>0</v>
      </c>
      <c r="Z71" s="43">
        <v>0</v>
      </c>
      <c r="AA71" s="43">
        <v>42</v>
      </c>
      <c r="AB71" s="43">
        <v>5</v>
      </c>
      <c r="AC71" s="43">
        <v>0</v>
      </c>
      <c r="AD71" s="47">
        <v>2</v>
      </c>
    </row>
    <row r="72" spans="1:30" x14ac:dyDescent="0.2">
      <c r="B72" s="38" t="s">
        <v>85</v>
      </c>
      <c r="C72" s="43">
        <v>2550</v>
      </c>
      <c r="D72" s="41">
        <v>476</v>
      </c>
      <c r="E72" s="46">
        <v>2074</v>
      </c>
      <c r="F72" s="43">
        <v>11</v>
      </c>
      <c r="G72" s="43">
        <v>2063</v>
      </c>
      <c r="H72" s="43">
        <v>8</v>
      </c>
      <c r="I72" s="41">
        <v>2055</v>
      </c>
      <c r="J72" s="43">
        <v>1528</v>
      </c>
      <c r="K72" s="43">
        <v>4</v>
      </c>
      <c r="L72" s="43">
        <v>78</v>
      </c>
      <c r="M72" s="43">
        <v>0</v>
      </c>
      <c r="N72" s="43">
        <v>1</v>
      </c>
      <c r="O72" s="43">
        <v>95</v>
      </c>
      <c r="P72" s="43">
        <v>1</v>
      </c>
      <c r="Q72" s="43">
        <v>0</v>
      </c>
      <c r="R72" s="43">
        <v>0</v>
      </c>
      <c r="S72" s="43">
        <v>0</v>
      </c>
      <c r="T72" s="43">
        <v>265</v>
      </c>
      <c r="U72" s="43">
        <v>56</v>
      </c>
      <c r="V72" s="43">
        <v>0</v>
      </c>
      <c r="W72" s="43">
        <v>6</v>
      </c>
      <c r="X72" s="43">
        <v>2</v>
      </c>
      <c r="Y72" s="43">
        <v>0</v>
      </c>
      <c r="Z72" s="43">
        <v>0</v>
      </c>
      <c r="AA72" s="43">
        <v>15</v>
      </c>
      <c r="AB72" s="43">
        <v>3</v>
      </c>
      <c r="AC72" s="43">
        <v>0</v>
      </c>
      <c r="AD72" s="47">
        <v>1</v>
      </c>
    </row>
    <row r="73" spans="1:30" x14ac:dyDescent="0.2">
      <c r="B73" s="38" t="s">
        <v>86</v>
      </c>
      <c r="C73" s="43">
        <v>34951</v>
      </c>
      <c r="D73" s="41">
        <v>8745</v>
      </c>
      <c r="E73" s="46">
        <v>26206</v>
      </c>
      <c r="F73" s="43">
        <v>174</v>
      </c>
      <c r="G73" s="43">
        <v>26032</v>
      </c>
      <c r="H73" s="43">
        <v>210</v>
      </c>
      <c r="I73" s="41">
        <v>25822</v>
      </c>
      <c r="J73" s="43">
        <v>12826</v>
      </c>
      <c r="K73" s="43">
        <v>40</v>
      </c>
      <c r="L73" s="43">
        <v>3995</v>
      </c>
      <c r="M73" s="43">
        <v>4</v>
      </c>
      <c r="N73" s="43">
        <v>36</v>
      </c>
      <c r="O73" s="43">
        <v>4426</v>
      </c>
      <c r="P73" s="43">
        <v>15</v>
      </c>
      <c r="Q73" s="43">
        <v>30</v>
      </c>
      <c r="R73" s="43">
        <v>7</v>
      </c>
      <c r="S73" s="43">
        <v>14</v>
      </c>
      <c r="T73" s="43">
        <v>2374</v>
      </c>
      <c r="U73" s="43">
        <v>798</v>
      </c>
      <c r="V73" s="43">
        <v>14</v>
      </c>
      <c r="W73" s="43">
        <v>69</v>
      </c>
      <c r="X73" s="43">
        <v>23</v>
      </c>
      <c r="Y73" s="43">
        <v>30</v>
      </c>
      <c r="Z73" s="43">
        <v>8</v>
      </c>
      <c r="AA73" s="43">
        <v>991</v>
      </c>
      <c r="AB73" s="43">
        <v>108</v>
      </c>
      <c r="AC73" s="43">
        <v>4</v>
      </c>
      <c r="AD73" s="47">
        <v>10</v>
      </c>
    </row>
    <row r="74" spans="1:30" x14ac:dyDescent="0.2">
      <c r="B74" s="38" t="s">
        <v>87</v>
      </c>
      <c r="C74" s="43">
        <v>35283</v>
      </c>
      <c r="D74" s="41">
        <v>10742</v>
      </c>
      <c r="E74" s="46">
        <v>24541</v>
      </c>
      <c r="F74" s="43">
        <v>197</v>
      </c>
      <c r="G74" s="43">
        <v>24344</v>
      </c>
      <c r="H74" s="43">
        <v>244</v>
      </c>
      <c r="I74" s="41">
        <v>24100</v>
      </c>
      <c r="J74" s="43">
        <v>10961</v>
      </c>
      <c r="K74" s="43">
        <v>47</v>
      </c>
      <c r="L74" s="43">
        <v>4198</v>
      </c>
      <c r="M74" s="43">
        <v>5</v>
      </c>
      <c r="N74" s="43">
        <v>22</v>
      </c>
      <c r="O74" s="43">
        <v>4790</v>
      </c>
      <c r="P74" s="43">
        <v>21</v>
      </c>
      <c r="Q74" s="43">
        <v>25</v>
      </c>
      <c r="R74" s="43">
        <v>4</v>
      </c>
      <c r="S74" s="43">
        <v>15</v>
      </c>
      <c r="T74" s="43">
        <v>2023</v>
      </c>
      <c r="U74" s="43">
        <v>608</v>
      </c>
      <c r="V74" s="43">
        <v>9</v>
      </c>
      <c r="W74" s="43">
        <v>91</v>
      </c>
      <c r="X74" s="43">
        <v>17</v>
      </c>
      <c r="Y74" s="43">
        <v>50</v>
      </c>
      <c r="Z74" s="43">
        <v>11</v>
      </c>
      <c r="AA74" s="43">
        <v>1068</v>
      </c>
      <c r="AB74" s="43">
        <v>125</v>
      </c>
      <c r="AC74" s="43">
        <v>4</v>
      </c>
      <c r="AD74" s="47">
        <v>6</v>
      </c>
    </row>
    <row r="75" spans="1:30" x14ac:dyDescent="0.2">
      <c r="B75" s="38" t="s">
        <v>88</v>
      </c>
      <c r="C75" s="43">
        <v>26844</v>
      </c>
      <c r="D75" s="41">
        <v>5347</v>
      </c>
      <c r="E75" s="46">
        <v>21497</v>
      </c>
      <c r="F75" s="43">
        <v>121</v>
      </c>
      <c r="G75" s="43">
        <v>21376</v>
      </c>
      <c r="H75" s="43">
        <v>170</v>
      </c>
      <c r="I75" s="41">
        <v>21206</v>
      </c>
      <c r="J75" s="43">
        <v>11712</v>
      </c>
      <c r="K75" s="43">
        <v>41</v>
      </c>
      <c r="L75" s="43">
        <v>2674</v>
      </c>
      <c r="M75" s="43">
        <v>2</v>
      </c>
      <c r="N75" s="43">
        <v>11</v>
      </c>
      <c r="O75" s="43">
        <v>3279</v>
      </c>
      <c r="P75" s="43">
        <v>9</v>
      </c>
      <c r="Q75" s="43">
        <v>17</v>
      </c>
      <c r="R75" s="43">
        <v>1</v>
      </c>
      <c r="S75" s="43">
        <v>10</v>
      </c>
      <c r="T75" s="43">
        <v>1945</v>
      </c>
      <c r="U75" s="43">
        <v>749</v>
      </c>
      <c r="V75" s="43">
        <v>11</v>
      </c>
      <c r="W75" s="43">
        <v>44</v>
      </c>
      <c r="X75" s="43">
        <v>11</v>
      </c>
      <c r="Y75" s="43">
        <v>31</v>
      </c>
      <c r="Z75" s="43">
        <v>8</v>
      </c>
      <c r="AA75" s="43">
        <v>560</v>
      </c>
      <c r="AB75" s="43">
        <v>80</v>
      </c>
      <c r="AC75" s="43">
        <v>2</v>
      </c>
      <c r="AD75" s="47">
        <v>9</v>
      </c>
    </row>
    <row r="76" spans="1:30" x14ac:dyDescent="0.2">
      <c r="B76" s="38" t="s">
        <v>89</v>
      </c>
      <c r="C76" s="43">
        <v>42478</v>
      </c>
      <c r="D76" s="41">
        <v>11891</v>
      </c>
      <c r="E76" s="46">
        <v>30587</v>
      </c>
      <c r="F76" s="43">
        <v>215</v>
      </c>
      <c r="G76" s="43">
        <v>30372</v>
      </c>
      <c r="H76" s="43">
        <v>326</v>
      </c>
      <c r="I76" s="41">
        <v>30046</v>
      </c>
      <c r="J76" s="43">
        <v>15005</v>
      </c>
      <c r="K76" s="43">
        <v>64</v>
      </c>
      <c r="L76" s="43">
        <v>4818</v>
      </c>
      <c r="M76" s="43">
        <v>3</v>
      </c>
      <c r="N76" s="43">
        <v>38</v>
      </c>
      <c r="O76" s="43">
        <v>4288</v>
      </c>
      <c r="P76" s="43">
        <v>19</v>
      </c>
      <c r="Q76" s="43">
        <v>32</v>
      </c>
      <c r="R76" s="43">
        <v>6</v>
      </c>
      <c r="S76" s="43">
        <v>11</v>
      </c>
      <c r="T76" s="43">
        <v>3054</v>
      </c>
      <c r="U76" s="43">
        <v>1167</v>
      </c>
      <c r="V76" s="43">
        <v>17</v>
      </c>
      <c r="W76" s="43">
        <v>135</v>
      </c>
      <c r="X76" s="43">
        <v>33</v>
      </c>
      <c r="Y76" s="43">
        <v>66</v>
      </c>
      <c r="Z76" s="43">
        <v>13</v>
      </c>
      <c r="AA76" s="43">
        <v>1127</v>
      </c>
      <c r="AB76" s="43">
        <v>132</v>
      </c>
      <c r="AC76" s="43">
        <v>6</v>
      </c>
      <c r="AD76" s="47">
        <v>12</v>
      </c>
    </row>
    <row r="77" spans="1:30" x14ac:dyDescent="0.2">
      <c r="B77" s="38" t="s">
        <v>90</v>
      </c>
      <c r="C77" s="43">
        <v>25842</v>
      </c>
      <c r="D77" s="41">
        <v>4862</v>
      </c>
      <c r="E77" s="46">
        <v>20980</v>
      </c>
      <c r="F77" s="43">
        <v>103</v>
      </c>
      <c r="G77" s="43">
        <v>20877</v>
      </c>
      <c r="H77" s="43">
        <v>165</v>
      </c>
      <c r="I77" s="41">
        <v>20712</v>
      </c>
      <c r="J77" s="43">
        <v>12650</v>
      </c>
      <c r="K77" s="43">
        <v>29</v>
      </c>
      <c r="L77" s="43">
        <v>2001</v>
      </c>
      <c r="M77" s="43">
        <v>1</v>
      </c>
      <c r="N77" s="43">
        <v>11</v>
      </c>
      <c r="O77" s="43">
        <v>1968</v>
      </c>
      <c r="P77" s="43">
        <v>12</v>
      </c>
      <c r="Q77" s="43">
        <v>19</v>
      </c>
      <c r="R77" s="43">
        <v>1</v>
      </c>
      <c r="S77" s="43">
        <v>4</v>
      </c>
      <c r="T77" s="43">
        <v>2570</v>
      </c>
      <c r="U77" s="43">
        <v>822</v>
      </c>
      <c r="V77" s="43">
        <v>8</v>
      </c>
      <c r="W77" s="43">
        <v>58</v>
      </c>
      <c r="X77" s="43">
        <v>14</v>
      </c>
      <c r="Y77" s="43">
        <v>20</v>
      </c>
      <c r="Z77" s="43">
        <v>5</v>
      </c>
      <c r="AA77" s="43">
        <v>447</v>
      </c>
      <c r="AB77" s="43">
        <v>63</v>
      </c>
      <c r="AC77" s="43">
        <v>3</v>
      </c>
      <c r="AD77" s="47">
        <v>6</v>
      </c>
    </row>
    <row r="78" spans="1:30" x14ac:dyDescent="0.2">
      <c r="B78" s="38" t="s">
        <v>91</v>
      </c>
      <c r="C78" s="43">
        <v>12248</v>
      </c>
      <c r="D78" s="41">
        <v>2559</v>
      </c>
      <c r="E78" s="46">
        <v>9689</v>
      </c>
      <c r="F78" s="43">
        <v>38</v>
      </c>
      <c r="G78" s="43">
        <v>9651</v>
      </c>
      <c r="H78" s="43">
        <v>73</v>
      </c>
      <c r="I78" s="41">
        <v>9578</v>
      </c>
      <c r="J78" s="43">
        <v>5716</v>
      </c>
      <c r="K78" s="43">
        <v>25</v>
      </c>
      <c r="L78" s="43">
        <v>1096</v>
      </c>
      <c r="M78" s="43">
        <v>1</v>
      </c>
      <c r="N78" s="43">
        <v>7</v>
      </c>
      <c r="O78" s="43">
        <v>808</v>
      </c>
      <c r="P78" s="43">
        <v>7</v>
      </c>
      <c r="Q78" s="43">
        <v>12</v>
      </c>
      <c r="R78" s="43">
        <v>3</v>
      </c>
      <c r="S78" s="43">
        <v>0</v>
      </c>
      <c r="T78" s="43">
        <v>1158</v>
      </c>
      <c r="U78" s="43">
        <v>458</v>
      </c>
      <c r="V78" s="43">
        <v>4</v>
      </c>
      <c r="W78" s="43">
        <v>32</v>
      </c>
      <c r="X78" s="43">
        <v>6</v>
      </c>
      <c r="Y78" s="43">
        <v>7</v>
      </c>
      <c r="Z78" s="43">
        <v>2</v>
      </c>
      <c r="AA78" s="43">
        <v>196</v>
      </c>
      <c r="AB78" s="43">
        <v>36</v>
      </c>
      <c r="AC78" s="43">
        <v>1</v>
      </c>
      <c r="AD78" s="47">
        <v>3</v>
      </c>
    </row>
    <row r="79" spans="1:30" x14ac:dyDescent="0.2">
      <c r="B79" s="36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7"/>
    </row>
    <row r="80" spans="1:30" s="49" customFormat="1" x14ac:dyDescent="0.2">
      <c r="A80" s="2"/>
      <c r="B80" s="37" t="s">
        <v>92</v>
      </c>
      <c r="C80" s="44">
        <f>SUM(C81:C87)</f>
        <v>91473</v>
      </c>
      <c r="D80" s="44">
        <f t="shared" ref="D80:AD80" si="9">SUM(D81:D87)</f>
        <v>22486</v>
      </c>
      <c r="E80" s="44">
        <f t="shared" si="9"/>
        <v>68987</v>
      </c>
      <c r="F80" s="44">
        <f t="shared" si="9"/>
        <v>380</v>
      </c>
      <c r="G80" s="44">
        <f t="shared" si="9"/>
        <v>68607</v>
      </c>
      <c r="H80" s="44">
        <f t="shared" si="9"/>
        <v>608</v>
      </c>
      <c r="I80" s="44">
        <f t="shared" si="9"/>
        <v>67999</v>
      </c>
      <c r="J80" s="44">
        <f t="shared" si="9"/>
        <v>36516</v>
      </c>
      <c r="K80" s="44">
        <f t="shared" si="9"/>
        <v>87</v>
      </c>
      <c r="L80" s="44">
        <f t="shared" si="9"/>
        <v>10521</v>
      </c>
      <c r="M80" s="44">
        <f t="shared" si="9"/>
        <v>6</v>
      </c>
      <c r="N80" s="44">
        <f t="shared" si="9"/>
        <v>60</v>
      </c>
      <c r="O80" s="44">
        <f t="shared" si="9"/>
        <v>8408</v>
      </c>
      <c r="P80" s="44">
        <f t="shared" si="9"/>
        <v>46</v>
      </c>
      <c r="Q80" s="44">
        <f t="shared" si="9"/>
        <v>86</v>
      </c>
      <c r="R80" s="44">
        <f t="shared" si="9"/>
        <v>5</v>
      </c>
      <c r="S80" s="44">
        <f t="shared" si="9"/>
        <v>29</v>
      </c>
      <c r="T80" s="44">
        <f t="shared" si="9"/>
        <v>6977</v>
      </c>
      <c r="U80" s="44">
        <f t="shared" si="9"/>
        <v>2096</v>
      </c>
      <c r="V80" s="44">
        <f t="shared" si="9"/>
        <v>25</v>
      </c>
      <c r="W80" s="44">
        <f t="shared" si="9"/>
        <v>205</v>
      </c>
      <c r="X80" s="44">
        <f t="shared" si="9"/>
        <v>49</v>
      </c>
      <c r="Y80" s="44">
        <f t="shared" si="9"/>
        <v>93</v>
      </c>
      <c r="Z80" s="44">
        <f t="shared" si="9"/>
        <v>21</v>
      </c>
      <c r="AA80" s="44">
        <f t="shared" si="9"/>
        <v>2516</v>
      </c>
      <c r="AB80" s="44">
        <f t="shared" si="9"/>
        <v>226</v>
      </c>
      <c r="AC80" s="44">
        <f t="shared" si="9"/>
        <v>8</v>
      </c>
      <c r="AD80" s="45">
        <f t="shared" si="9"/>
        <v>19</v>
      </c>
    </row>
    <row r="81" spans="1:30" x14ac:dyDescent="0.2">
      <c r="B81" s="38" t="s">
        <v>93</v>
      </c>
      <c r="C81" s="43">
        <v>10476</v>
      </c>
      <c r="D81" s="41">
        <v>2759</v>
      </c>
      <c r="E81" s="46">
        <v>7717</v>
      </c>
      <c r="F81" s="43">
        <v>61</v>
      </c>
      <c r="G81" s="43">
        <v>7656</v>
      </c>
      <c r="H81" s="43">
        <v>58</v>
      </c>
      <c r="I81" s="41">
        <v>7598</v>
      </c>
      <c r="J81" s="43">
        <v>3126</v>
      </c>
      <c r="K81" s="43">
        <v>5</v>
      </c>
      <c r="L81" s="43">
        <v>1902</v>
      </c>
      <c r="M81" s="43">
        <v>0</v>
      </c>
      <c r="N81" s="43">
        <v>14</v>
      </c>
      <c r="O81" s="43">
        <v>1095</v>
      </c>
      <c r="P81" s="43">
        <v>9</v>
      </c>
      <c r="Q81" s="43">
        <v>16</v>
      </c>
      <c r="R81" s="43">
        <v>0</v>
      </c>
      <c r="S81" s="43">
        <v>5</v>
      </c>
      <c r="T81" s="43">
        <v>609</v>
      </c>
      <c r="U81" s="43">
        <v>274</v>
      </c>
      <c r="V81" s="43">
        <v>6</v>
      </c>
      <c r="W81" s="43">
        <v>29</v>
      </c>
      <c r="X81" s="43">
        <v>8</v>
      </c>
      <c r="Y81" s="43">
        <v>9</v>
      </c>
      <c r="Z81" s="43">
        <v>4</v>
      </c>
      <c r="AA81" s="43">
        <v>445</v>
      </c>
      <c r="AB81" s="43">
        <v>37</v>
      </c>
      <c r="AC81" s="43">
        <v>1</v>
      </c>
      <c r="AD81" s="47">
        <v>4</v>
      </c>
    </row>
    <row r="82" spans="1:30" x14ac:dyDescent="0.2">
      <c r="B82" s="38" t="s">
        <v>94</v>
      </c>
      <c r="C82" s="43">
        <v>18516</v>
      </c>
      <c r="D82" s="41">
        <v>4942</v>
      </c>
      <c r="E82" s="46">
        <v>13574</v>
      </c>
      <c r="F82" s="43">
        <v>53</v>
      </c>
      <c r="G82" s="43">
        <v>13521</v>
      </c>
      <c r="H82" s="43">
        <v>107</v>
      </c>
      <c r="I82" s="41">
        <v>13414</v>
      </c>
      <c r="J82" s="43">
        <v>7262</v>
      </c>
      <c r="K82" s="43">
        <v>16</v>
      </c>
      <c r="L82" s="43">
        <v>2160</v>
      </c>
      <c r="M82" s="43">
        <v>3</v>
      </c>
      <c r="N82" s="43">
        <v>14</v>
      </c>
      <c r="O82" s="43">
        <v>1513</v>
      </c>
      <c r="P82" s="43">
        <v>12</v>
      </c>
      <c r="Q82" s="43">
        <v>19</v>
      </c>
      <c r="R82" s="43">
        <v>1</v>
      </c>
      <c r="S82" s="43">
        <v>8</v>
      </c>
      <c r="T82" s="43">
        <v>1471</v>
      </c>
      <c r="U82" s="43">
        <v>430</v>
      </c>
      <c r="V82" s="43">
        <v>2</v>
      </c>
      <c r="W82" s="43">
        <v>34</v>
      </c>
      <c r="X82" s="43">
        <v>9</v>
      </c>
      <c r="Y82" s="43">
        <v>15</v>
      </c>
      <c r="Z82" s="43">
        <v>3</v>
      </c>
      <c r="AA82" s="43">
        <v>406</v>
      </c>
      <c r="AB82" s="43">
        <v>31</v>
      </c>
      <c r="AC82" s="43">
        <v>3</v>
      </c>
      <c r="AD82" s="47">
        <v>2</v>
      </c>
    </row>
    <row r="83" spans="1:30" x14ac:dyDescent="0.2">
      <c r="B83" s="38" t="s">
        <v>95</v>
      </c>
      <c r="C83" s="43">
        <v>12630</v>
      </c>
      <c r="D83" s="41">
        <v>2815</v>
      </c>
      <c r="E83" s="46">
        <v>9815</v>
      </c>
      <c r="F83" s="43">
        <v>44</v>
      </c>
      <c r="G83" s="43">
        <v>9771</v>
      </c>
      <c r="H83" s="43">
        <v>105</v>
      </c>
      <c r="I83" s="41">
        <v>9666</v>
      </c>
      <c r="J83" s="43">
        <v>5647</v>
      </c>
      <c r="K83" s="43">
        <v>15</v>
      </c>
      <c r="L83" s="43">
        <v>1253</v>
      </c>
      <c r="M83" s="43">
        <v>0</v>
      </c>
      <c r="N83" s="43">
        <v>8</v>
      </c>
      <c r="O83" s="43">
        <v>1024</v>
      </c>
      <c r="P83" s="43">
        <v>4</v>
      </c>
      <c r="Q83" s="43">
        <v>11</v>
      </c>
      <c r="R83" s="43">
        <v>2</v>
      </c>
      <c r="S83" s="43">
        <v>2</v>
      </c>
      <c r="T83" s="43">
        <v>966</v>
      </c>
      <c r="U83" s="43">
        <v>317</v>
      </c>
      <c r="V83" s="43">
        <v>6</v>
      </c>
      <c r="W83" s="43">
        <v>26</v>
      </c>
      <c r="X83" s="43">
        <v>4</v>
      </c>
      <c r="Y83" s="43">
        <v>20</v>
      </c>
      <c r="Z83" s="43">
        <v>1</v>
      </c>
      <c r="AA83" s="43">
        <v>323</v>
      </c>
      <c r="AB83" s="43">
        <v>33</v>
      </c>
      <c r="AC83" s="43">
        <v>0</v>
      </c>
      <c r="AD83" s="47">
        <v>4</v>
      </c>
    </row>
    <row r="84" spans="1:30" x14ac:dyDescent="0.2">
      <c r="B84" s="38" t="s">
        <v>96</v>
      </c>
      <c r="C84" s="43">
        <v>23137</v>
      </c>
      <c r="D84" s="41">
        <v>6638</v>
      </c>
      <c r="E84" s="46">
        <v>16499</v>
      </c>
      <c r="F84" s="43">
        <v>145</v>
      </c>
      <c r="G84" s="43">
        <v>16354</v>
      </c>
      <c r="H84" s="43">
        <v>163</v>
      </c>
      <c r="I84" s="41">
        <v>16191</v>
      </c>
      <c r="J84" s="43">
        <v>6717</v>
      </c>
      <c r="K84" s="43">
        <v>30</v>
      </c>
      <c r="L84" s="43">
        <v>3419</v>
      </c>
      <c r="M84" s="43">
        <v>2</v>
      </c>
      <c r="N84" s="43">
        <v>17</v>
      </c>
      <c r="O84" s="43">
        <v>3128</v>
      </c>
      <c r="P84" s="43">
        <v>7</v>
      </c>
      <c r="Q84" s="43">
        <v>26</v>
      </c>
      <c r="R84" s="43">
        <v>2</v>
      </c>
      <c r="S84" s="43">
        <v>9</v>
      </c>
      <c r="T84" s="43">
        <v>1290</v>
      </c>
      <c r="U84" s="43">
        <v>465</v>
      </c>
      <c r="V84" s="43">
        <v>7</v>
      </c>
      <c r="W84" s="43">
        <v>66</v>
      </c>
      <c r="X84" s="43">
        <v>17</v>
      </c>
      <c r="Y84" s="43">
        <v>21</v>
      </c>
      <c r="Z84" s="43">
        <v>7</v>
      </c>
      <c r="AA84" s="43">
        <v>882</v>
      </c>
      <c r="AB84" s="43">
        <v>72</v>
      </c>
      <c r="AC84" s="43">
        <v>1</v>
      </c>
      <c r="AD84" s="47">
        <v>6</v>
      </c>
    </row>
    <row r="85" spans="1:30" x14ac:dyDescent="0.2">
      <c r="B85" s="38" t="s">
        <v>97</v>
      </c>
      <c r="C85" s="43">
        <v>4770</v>
      </c>
      <c r="D85" s="41">
        <v>850</v>
      </c>
      <c r="E85" s="46">
        <v>3920</v>
      </c>
      <c r="F85" s="43">
        <v>8</v>
      </c>
      <c r="G85" s="43">
        <v>3912</v>
      </c>
      <c r="H85" s="43">
        <v>35</v>
      </c>
      <c r="I85" s="41">
        <v>3877</v>
      </c>
      <c r="J85" s="43">
        <v>2972</v>
      </c>
      <c r="K85" s="43">
        <v>2</v>
      </c>
      <c r="L85" s="43">
        <v>81</v>
      </c>
      <c r="M85" s="43">
        <v>0</v>
      </c>
      <c r="N85" s="43">
        <v>0</v>
      </c>
      <c r="O85" s="43">
        <v>141</v>
      </c>
      <c r="P85" s="43">
        <v>1</v>
      </c>
      <c r="Q85" s="43">
        <v>1</v>
      </c>
      <c r="R85" s="43">
        <v>0</v>
      </c>
      <c r="S85" s="43">
        <v>0</v>
      </c>
      <c r="T85" s="43">
        <v>569</v>
      </c>
      <c r="U85" s="43">
        <v>75</v>
      </c>
      <c r="V85" s="43">
        <v>0</v>
      </c>
      <c r="W85" s="43">
        <v>3</v>
      </c>
      <c r="X85" s="43">
        <v>2</v>
      </c>
      <c r="Y85" s="43">
        <v>2</v>
      </c>
      <c r="Z85" s="43">
        <v>1</v>
      </c>
      <c r="AA85" s="43">
        <v>22</v>
      </c>
      <c r="AB85" s="43">
        <v>3</v>
      </c>
      <c r="AC85" s="43">
        <v>0</v>
      </c>
      <c r="AD85" s="47">
        <v>2</v>
      </c>
    </row>
    <row r="86" spans="1:30" x14ac:dyDescent="0.2">
      <c r="B86" s="38" t="s">
        <v>98</v>
      </c>
      <c r="C86" s="43">
        <v>2153</v>
      </c>
      <c r="D86" s="41">
        <v>457</v>
      </c>
      <c r="E86" s="46">
        <v>1696</v>
      </c>
      <c r="F86" s="43">
        <v>12</v>
      </c>
      <c r="G86" s="43">
        <v>1684</v>
      </c>
      <c r="H86" s="43">
        <v>13</v>
      </c>
      <c r="I86" s="41">
        <v>1671</v>
      </c>
      <c r="J86" s="43">
        <v>1184</v>
      </c>
      <c r="K86" s="43">
        <v>0</v>
      </c>
      <c r="L86" s="43">
        <v>94</v>
      </c>
      <c r="M86" s="43">
        <v>0</v>
      </c>
      <c r="N86" s="43">
        <v>0</v>
      </c>
      <c r="O86" s="43">
        <v>90</v>
      </c>
      <c r="P86" s="43">
        <v>1</v>
      </c>
      <c r="Q86" s="43">
        <v>1</v>
      </c>
      <c r="R86" s="43">
        <v>0</v>
      </c>
      <c r="S86" s="43">
        <v>1</v>
      </c>
      <c r="T86" s="43">
        <v>232</v>
      </c>
      <c r="U86" s="43">
        <v>41</v>
      </c>
      <c r="V86" s="43">
        <v>0</v>
      </c>
      <c r="W86" s="43">
        <v>3</v>
      </c>
      <c r="X86" s="43">
        <v>1</v>
      </c>
      <c r="Y86" s="43">
        <v>3</v>
      </c>
      <c r="Z86" s="43">
        <v>0</v>
      </c>
      <c r="AA86" s="43">
        <v>17</v>
      </c>
      <c r="AB86" s="43">
        <v>3</v>
      </c>
      <c r="AC86" s="43">
        <v>0</v>
      </c>
      <c r="AD86" s="47">
        <v>0</v>
      </c>
    </row>
    <row r="87" spans="1:30" x14ac:dyDescent="0.2">
      <c r="B87" s="38" t="s">
        <v>99</v>
      </c>
      <c r="C87" s="43">
        <v>19791</v>
      </c>
      <c r="D87" s="41">
        <v>4025</v>
      </c>
      <c r="E87" s="46">
        <v>15766</v>
      </c>
      <c r="F87" s="43">
        <v>57</v>
      </c>
      <c r="G87" s="43">
        <v>15709</v>
      </c>
      <c r="H87" s="43">
        <v>127</v>
      </c>
      <c r="I87" s="41">
        <v>15582</v>
      </c>
      <c r="J87" s="43">
        <v>9608</v>
      </c>
      <c r="K87" s="43">
        <v>19</v>
      </c>
      <c r="L87" s="43">
        <v>1612</v>
      </c>
      <c r="M87" s="43">
        <v>1</v>
      </c>
      <c r="N87" s="43">
        <v>7</v>
      </c>
      <c r="O87" s="43">
        <v>1417</v>
      </c>
      <c r="P87" s="43">
        <v>12</v>
      </c>
      <c r="Q87" s="43">
        <v>12</v>
      </c>
      <c r="R87" s="43">
        <v>0</v>
      </c>
      <c r="S87" s="43">
        <v>4</v>
      </c>
      <c r="T87" s="43">
        <v>1840</v>
      </c>
      <c r="U87" s="43">
        <v>494</v>
      </c>
      <c r="V87" s="43">
        <v>4</v>
      </c>
      <c r="W87" s="43">
        <v>44</v>
      </c>
      <c r="X87" s="43">
        <v>8</v>
      </c>
      <c r="Y87" s="43">
        <v>23</v>
      </c>
      <c r="Z87" s="43">
        <v>5</v>
      </c>
      <c r="AA87" s="43">
        <v>421</v>
      </c>
      <c r="AB87" s="43">
        <v>47</v>
      </c>
      <c r="AC87" s="43">
        <v>3</v>
      </c>
      <c r="AD87" s="47">
        <v>1</v>
      </c>
    </row>
    <row r="88" spans="1:30" x14ac:dyDescent="0.2">
      <c r="B88" s="36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7"/>
    </row>
    <row r="89" spans="1:30" s="49" customFormat="1" x14ac:dyDescent="0.2">
      <c r="A89" s="2"/>
      <c r="B89" s="37" t="s">
        <v>100</v>
      </c>
      <c r="C89" s="44">
        <f>SUM(C90:C96)</f>
        <v>172548</v>
      </c>
      <c r="D89" s="44">
        <f t="shared" ref="D89:AD89" si="10">SUM(D90:D96)</f>
        <v>55702</v>
      </c>
      <c r="E89" s="44">
        <f t="shared" si="10"/>
        <v>116846</v>
      </c>
      <c r="F89" s="44">
        <f t="shared" si="10"/>
        <v>1096</v>
      </c>
      <c r="G89" s="44">
        <f t="shared" si="10"/>
        <v>115750</v>
      </c>
      <c r="H89" s="44">
        <f t="shared" si="10"/>
        <v>991</v>
      </c>
      <c r="I89" s="44">
        <f t="shared" si="10"/>
        <v>114759</v>
      </c>
      <c r="J89" s="44">
        <f t="shared" si="10"/>
        <v>45623</v>
      </c>
      <c r="K89" s="44">
        <f t="shared" si="10"/>
        <v>169</v>
      </c>
      <c r="L89" s="44">
        <f t="shared" si="10"/>
        <v>24351</v>
      </c>
      <c r="M89" s="44">
        <f t="shared" si="10"/>
        <v>16</v>
      </c>
      <c r="N89" s="44">
        <f t="shared" si="10"/>
        <v>152</v>
      </c>
      <c r="O89" s="44">
        <f t="shared" si="10"/>
        <v>22562</v>
      </c>
      <c r="P89" s="44">
        <f t="shared" si="10"/>
        <v>62</v>
      </c>
      <c r="Q89" s="44">
        <f t="shared" si="10"/>
        <v>162</v>
      </c>
      <c r="R89" s="44">
        <f t="shared" si="10"/>
        <v>28</v>
      </c>
      <c r="S89" s="44">
        <f t="shared" si="10"/>
        <v>71</v>
      </c>
      <c r="T89" s="44">
        <f t="shared" si="10"/>
        <v>10177</v>
      </c>
      <c r="U89" s="44">
        <f t="shared" si="10"/>
        <v>2725</v>
      </c>
      <c r="V89" s="44">
        <f t="shared" si="10"/>
        <v>99</v>
      </c>
      <c r="W89" s="44">
        <f t="shared" si="10"/>
        <v>497</v>
      </c>
      <c r="X89" s="44">
        <f t="shared" si="10"/>
        <v>125</v>
      </c>
      <c r="Y89" s="44">
        <f t="shared" si="10"/>
        <v>153</v>
      </c>
      <c r="Z89" s="44">
        <f t="shared" si="10"/>
        <v>54</v>
      </c>
      <c r="AA89" s="44">
        <f t="shared" si="10"/>
        <v>6871</v>
      </c>
      <c r="AB89" s="44">
        <f t="shared" si="10"/>
        <v>745</v>
      </c>
      <c r="AC89" s="44">
        <f t="shared" si="10"/>
        <v>43</v>
      </c>
      <c r="AD89" s="45">
        <f t="shared" si="10"/>
        <v>74</v>
      </c>
    </row>
    <row r="90" spans="1:30" x14ac:dyDescent="0.2">
      <c r="B90" s="38" t="s">
        <v>101</v>
      </c>
      <c r="C90" s="43">
        <v>12529</v>
      </c>
      <c r="D90" s="41">
        <v>4501</v>
      </c>
      <c r="E90" s="46">
        <v>8028</v>
      </c>
      <c r="F90" s="43">
        <v>86</v>
      </c>
      <c r="G90" s="43">
        <v>7942</v>
      </c>
      <c r="H90" s="43">
        <v>69</v>
      </c>
      <c r="I90" s="41">
        <v>7873</v>
      </c>
      <c r="J90" s="43">
        <v>2651</v>
      </c>
      <c r="K90" s="43">
        <v>7</v>
      </c>
      <c r="L90" s="43">
        <v>1924</v>
      </c>
      <c r="M90" s="43">
        <v>0</v>
      </c>
      <c r="N90" s="43">
        <v>9</v>
      </c>
      <c r="O90" s="43">
        <v>1603</v>
      </c>
      <c r="P90" s="43">
        <v>1</v>
      </c>
      <c r="Q90" s="43">
        <v>14</v>
      </c>
      <c r="R90" s="43">
        <v>1</v>
      </c>
      <c r="S90" s="43">
        <v>6</v>
      </c>
      <c r="T90" s="43">
        <v>795</v>
      </c>
      <c r="U90" s="43">
        <v>194</v>
      </c>
      <c r="V90" s="43">
        <v>11</v>
      </c>
      <c r="W90" s="43">
        <v>33</v>
      </c>
      <c r="X90" s="43">
        <v>16</v>
      </c>
      <c r="Y90" s="43">
        <v>12</v>
      </c>
      <c r="Z90" s="43">
        <v>4</v>
      </c>
      <c r="AA90" s="43">
        <v>548</v>
      </c>
      <c r="AB90" s="43">
        <v>37</v>
      </c>
      <c r="AC90" s="43">
        <v>4</v>
      </c>
      <c r="AD90" s="47">
        <v>3</v>
      </c>
    </row>
    <row r="91" spans="1:30" x14ac:dyDescent="0.2">
      <c r="B91" s="38" t="s">
        <v>102</v>
      </c>
      <c r="C91" s="43">
        <v>29956</v>
      </c>
      <c r="D91" s="41">
        <v>10639</v>
      </c>
      <c r="E91" s="46">
        <v>19317</v>
      </c>
      <c r="F91" s="43">
        <v>131</v>
      </c>
      <c r="G91" s="43">
        <v>19186</v>
      </c>
      <c r="H91" s="43">
        <v>147</v>
      </c>
      <c r="I91" s="41">
        <v>19039</v>
      </c>
      <c r="J91" s="43">
        <v>6800</v>
      </c>
      <c r="K91" s="43">
        <v>21</v>
      </c>
      <c r="L91" s="43">
        <v>4985</v>
      </c>
      <c r="M91" s="43">
        <v>2</v>
      </c>
      <c r="N91" s="43">
        <v>24</v>
      </c>
      <c r="O91" s="43">
        <v>3421</v>
      </c>
      <c r="P91" s="43">
        <v>3</v>
      </c>
      <c r="Q91" s="43">
        <v>39</v>
      </c>
      <c r="R91" s="43">
        <v>2</v>
      </c>
      <c r="S91" s="43">
        <v>13</v>
      </c>
      <c r="T91" s="43">
        <v>1538</v>
      </c>
      <c r="U91" s="43">
        <v>462</v>
      </c>
      <c r="V91" s="43">
        <v>19</v>
      </c>
      <c r="W91" s="43">
        <v>97</v>
      </c>
      <c r="X91" s="43">
        <v>21</v>
      </c>
      <c r="Y91" s="43">
        <v>21</v>
      </c>
      <c r="Z91" s="43">
        <v>8</v>
      </c>
      <c r="AA91" s="43">
        <v>1419</v>
      </c>
      <c r="AB91" s="43">
        <v>123</v>
      </c>
      <c r="AC91" s="43">
        <v>12</v>
      </c>
      <c r="AD91" s="47">
        <v>9</v>
      </c>
    </row>
    <row r="92" spans="1:30" x14ac:dyDescent="0.2">
      <c r="B92" s="38" t="s">
        <v>103</v>
      </c>
      <c r="C92" s="43">
        <v>25656</v>
      </c>
      <c r="D92" s="41">
        <v>8849</v>
      </c>
      <c r="E92" s="46">
        <v>16807</v>
      </c>
      <c r="F92" s="43">
        <v>138</v>
      </c>
      <c r="G92" s="43">
        <v>16669</v>
      </c>
      <c r="H92" s="43">
        <v>135</v>
      </c>
      <c r="I92" s="41">
        <v>16534</v>
      </c>
      <c r="J92" s="43">
        <v>6282</v>
      </c>
      <c r="K92" s="43">
        <v>28</v>
      </c>
      <c r="L92" s="43">
        <v>3583</v>
      </c>
      <c r="M92" s="43">
        <v>3</v>
      </c>
      <c r="N92" s="43">
        <v>20</v>
      </c>
      <c r="O92" s="43">
        <v>3286</v>
      </c>
      <c r="P92" s="43">
        <v>9</v>
      </c>
      <c r="Q92" s="43">
        <v>14</v>
      </c>
      <c r="R92" s="43">
        <v>3</v>
      </c>
      <c r="S92" s="43">
        <v>8</v>
      </c>
      <c r="T92" s="43">
        <v>1512</v>
      </c>
      <c r="U92" s="43">
        <v>401</v>
      </c>
      <c r="V92" s="43">
        <v>9</v>
      </c>
      <c r="W92" s="43">
        <v>82</v>
      </c>
      <c r="X92" s="43">
        <v>16</v>
      </c>
      <c r="Y92" s="43">
        <v>17</v>
      </c>
      <c r="Z92" s="43">
        <v>6</v>
      </c>
      <c r="AA92" s="43">
        <v>1127</v>
      </c>
      <c r="AB92" s="43">
        <v>112</v>
      </c>
      <c r="AC92" s="43">
        <v>5</v>
      </c>
      <c r="AD92" s="47">
        <v>11</v>
      </c>
    </row>
    <row r="93" spans="1:30" x14ac:dyDescent="0.2">
      <c r="B93" s="38" t="s">
        <v>104</v>
      </c>
      <c r="C93" s="43">
        <v>48097</v>
      </c>
      <c r="D93" s="41">
        <v>14841</v>
      </c>
      <c r="E93" s="46">
        <v>33256</v>
      </c>
      <c r="F93" s="43">
        <v>337</v>
      </c>
      <c r="G93" s="43">
        <v>32919</v>
      </c>
      <c r="H93" s="43">
        <v>290</v>
      </c>
      <c r="I93" s="41">
        <v>32629</v>
      </c>
      <c r="J93" s="43">
        <v>14010</v>
      </c>
      <c r="K93" s="43">
        <v>52</v>
      </c>
      <c r="L93" s="43">
        <v>6230</v>
      </c>
      <c r="M93" s="43">
        <v>3</v>
      </c>
      <c r="N93" s="43">
        <v>30</v>
      </c>
      <c r="O93" s="43">
        <v>6619</v>
      </c>
      <c r="P93" s="43">
        <v>18</v>
      </c>
      <c r="Q93" s="43">
        <v>42</v>
      </c>
      <c r="R93" s="43">
        <v>12</v>
      </c>
      <c r="S93" s="43">
        <v>29</v>
      </c>
      <c r="T93" s="43">
        <v>2572</v>
      </c>
      <c r="U93" s="43">
        <v>718</v>
      </c>
      <c r="V93" s="43">
        <v>25</v>
      </c>
      <c r="W93" s="43">
        <v>123</v>
      </c>
      <c r="X93" s="43">
        <v>32</v>
      </c>
      <c r="Y93" s="43">
        <v>59</v>
      </c>
      <c r="Z93" s="43">
        <v>18</v>
      </c>
      <c r="AA93" s="43">
        <v>1785</v>
      </c>
      <c r="AB93" s="43">
        <v>213</v>
      </c>
      <c r="AC93" s="43">
        <v>12</v>
      </c>
      <c r="AD93" s="47">
        <v>27</v>
      </c>
    </row>
    <row r="94" spans="1:30" x14ac:dyDescent="0.2">
      <c r="B94" s="38" t="s">
        <v>105</v>
      </c>
      <c r="C94" s="43">
        <v>13108</v>
      </c>
      <c r="D94" s="41">
        <v>4184</v>
      </c>
      <c r="E94" s="46">
        <v>8924</v>
      </c>
      <c r="F94" s="43">
        <v>75</v>
      </c>
      <c r="G94" s="43">
        <v>8849</v>
      </c>
      <c r="H94" s="43">
        <v>64</v>
      </c>
      <c r="I94" s="41">
        <v>8785</v>
      </c>
      <c r="J94" s="43">
        <v>4271</v>
      </c>
      <c r="K94" s="43">
        <v>14</v>
      </c>
      <c r="L94" s="43">
        <v>1374</v>
      </c>
      <c r="M94" s="43">
        <v>2</v>
      </c>
      <c r="N94" s="43">
        <v>10</v>
      </c>
      <c r="O94" s="43">
        <v>1325</v>
      </c>
      <c r="P94" s="43">
        <v>8</v>
      </c>
      <c r="Q94" s="43">
        <v>21</v>
      </c>
      <c r="R94" s="43">
        <v>3</v>
      </c>
      <c r="S94" s="43">
        <v>5</v>
      </c>
      <c r="T94" s="43">
        <v>1033</v>
      </c>
      <c r="U94" s="43">
        <v>229</v>
      </c>
      <c r="V94" s="43">
        <v>6</v>
      </c>
      <c r="W94" s="43">
        <v>31</v>
      </c>
      <c r="X94" s="43">
        <v>7</v>
      </c>
      <c r="Y94" s="43">
        <v>6</v>
      </c>
      <c r="Z94" s="43">
        <v>6</v>
      </c>
      <c r="AA94" s="43">
        <v>376</v>
      </c>
      <c r="AB94" s="43">
        <v>50</v>
      </c>
      <c r="AC94" s="43">
        <v>1</v>
      </c>
      <c r="AD94" s="47">
        <v>7</v>
      </c>
    </row>
    <row r="95" spans="1:30" x14ac:dyDescent="0.2">
      <c r="B95" s="38" t="s">
        <v>106</v>
      </c>
      <c r="C95" s="43">
        <v>4247</v>
      </c>
      <c r="D95" s="41">
        <v>1260</v>
      </c>
      <c r="E95" s="46">
        <v>2987</v>
      </c>
      <c r="F95" s="43">
        <v>32</v>
      </c>
      <c r="G95" s="43">
        <v>2955</v>
      </c>
      <c r="H95" s="43">
        <v>30</v>
      </c>
      <c r="I95" s="41">
        <v>2925</v>
      </c>
      <c r="J95" s="43">
        <v>1160</v>
      </c>
      <c r="K95" s="43">
        <v>8</v>
      </c>
      <c r="L95" s="43">
        <v>700</v>
      </c>
      <c r="M95" s="43">
        <v>1</v>
      </c>
      <c r="N95" s="43">
        <v>4</v>
      </c>
      <c r="O95" s="43">
        <v>500</v>
      </c>
      <c r="P95" s="43">
        <v>0</v>
      </c>
      <c r="Q95" s="43">
        <v>5</v>
      </c>
      <c r="R95" s="43">
        <v>0</v>
      </c>
      <c r="S95" s="43">
        <v>2</v>
      </c>
      <c r="T95" s="43">
        <v>294</v>
      </c>
      <c r="U95" s="43">
        <v>84</v>
      </c>
      <c r="V95" s="43">
        <v>4</v>
      </c>
      <c r="W95" s="43">
        <v>16</v>
      </c>
      <c r="X95" s="43">
        <v>4</v>
      </c>
      <c r="Y95" s="43">
        <v>2</v>
      </c>
      <c r="Z95" s="43">
        <v>0</v>
      </c>
      <c r="AA95" s="43">
        <v>108</v>
      </c>
      <c r="AB95" s="43">
        <v>30</v>
      </c>
      <c r="AC95" s="43">
        <v>0</v>
      </c>
      <c r="AD95" s="47">
        <v>3</v>
      </c>
    </row>
    <row r="96" spans="1:30" x14ac:dyDescent="0.2">
      <c r="B96" s="38" t="s">
        <v>107</v>
      </c>
      <c r="C96" s="43">
        <v>38955</v>
      </c>
      <c r="D96" s="41">
        <v>11428</v>
      </c>
      <c r="E96" s="46">
        <v>27527</v>
      </c>
      <c r="F96" s="43">
        <v>297</v>
      </c>
      <c r="G96" s="43">
        <v>27230</v>
      </c>
      <c r="H96" s="43">
        <v>256</v>
      </c>
      <c r="I96" s="41">
        <v>26974</v>
      </c>
      <c r="J96" s="43">
        <v>10449</v>
      </c>
      <c r="K96" s="43">
        <v>39</v>
      </c>
      <c r="L96" s="43">
        <v>5555</v>
      </c>
      <c r="M96" s="43">
        <v>5</v>
      </c>
      <c r="N96" s="43">
        <v>55</v>
      </c>
      <c r="O96" s="43">
        <v>5808</v>
      </c>
      <c r="P96" s="43">
        <v>23</v>
      </c>
      <c r="Q96" s="43">
        <v>27</v>
      </c>
      <c r="R96" s="43">
        <v>7</v>
      </c>
      <c r="S96" s="43">
        <v>8</v>
      </c>
      <c r="T96" s="43">
        <v>2433</v>
      </c>
      <c r="U96" s="43">
        <v>637</v>
      </c>
      <c r="V96" s="43">
        <v>25</v>
      </c>
      <c r="W96" s="43">
        <v>115</v>
      </c>
      <c r="X96" s="43">
        <v>29</v>
      </c>
      <c r="Y96" s="43">
        <v>36</v>
      </c>
      <c r="Z96" s="43">
        <v>12</v>
      </c>
      <c r="AA96" s="43">
        <v>1508</v>
      </c>
      <c r="AB96" s="43">
        <v>180</v>
      </c>
      <c r="AC96" s="43">
        <v>9</v>
      </c>
      <c r="AD96" s="47">
        <v>14</v>
      </c>
    </row>
    <row r="97" spans="1:30" x14ac:dyDescent="0.2">
      <c r="B97" s="39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7"/>
    </row>
    <row r="98" spans="1:30" s="49" customFormat="1" x14ac:dyDescent="0.2">
      <c r="A98" s="2"/>
      <c r="B98" s="37" t="s">
        <v>108</v>
      </c>
      <c r="C98" s="44">
        <f>SUM(C99:C105)</f>
        <v>171771</v>
      </c>
      <c r="D98" s="44">
        <f t="shared" ref="D98:AD98" si="11">SUM(D99:D105)</f>
        <v>64297</v>
      </c>
      <c r="E98" s="44">
        <f t="shared" si="11"/>
        <v>107474</v>
      </c>
      <c r="F98" s="44">
        <f t="shared" si="11"/>
        <v>991</v>
      </c>
      <c r="G98" s="44">
        <f t="shared" si="11"/>
        <v>106483</v>
      </c>
      <c r="H98" s="44">
        <f t="shared" si="11"/>
        <v>894</v>
      </c>
      <c r="I98" s="44">
        <f t="shared" si="11"/>
        <v>105589</v>
      </c>
      <c r="J98" s="44">
        <f t="shared" si="11"/>
        <v>39936</v>
      </c>
      <c r="K98" s="44">
        <f t="shared" si="11"/>
        <v>170</v>
      </c>
      <c r="L98" s="44">
        <f t="shared" si="11"/>
        <v>23735</v>
      </c>
      <c r="M98" s="44">
        <f t="shared" si="11"/>
        <v>20</v>
      </c>
      <c r="N98" s="44">
        <f t="shared" si="11"/>
        <v>104</v>
      </c>
      <c r="O98" s="44">
        <f t="shared" si="11"/>
        <v>21714</v>
      </c>
      <c r="P98" s="44">
        <f t="shared" si="11"/>
        <v>75</v>
      </c>
      <c r="Q98" s="44">
        <f t="shared" si="11"/>
        <v>140</v>
      </c>
      <c r="R98" s="44">
        <f t="shared" si="11"/>
        <v>45</v>
      </c>
      <c r="S98" s="44">
        <f t="shared" si="11"/>
        <v>74</v>
      </c>
      <c r="T98" s="44">
        <f t="shared" si="11"/>
        <v>9329</v>
      </c>
      <c r="U98" s="44">
        <f t="shared" si="11"/>
        <v>2502</v>
      </c>
      <c r="V98" s="44">
        <f t="shared" si="11"/>
        <v>108</v>
      </c>
      <c r="W98" s="44">
        <f t="shared" si="11"/>
        <v>488</v>
      </c>
      <c r="X98" s="44">
        <f t="shared" si="11"/>
        <v>119</v>
      </c>
      <c r="Y98" s="44">
        <f t="shared" si="11"/>
        <v>200</v>
      </c>
      <c r="Z98" s="44">
        <f t="shared" si="11"/>
        <v>48</v>
      </c>
      <c r="AA98" s="44">
        <f t="shared" si="11"/>
        <v>6014</v>
      </c>
      <c r="AB98" s="44">
        <f t="shared" si="11"/>
        <v>681</v>
      </c>
      <c r="AC98" s="44">
        <f t="shared" si="11"/>
        <v>31</v>
      </c>
      <c r="AD98" s="45">
        <f t="shared" si="11"/>
        <v>56</v>
      </c>
    </row>
    <row r="99" spans="1:30" x14ac:dyDescent="0.2">
      <c r="B99" s="38" t="s">
        <v>109</v>
      </c>
      <c r="C99" s="43">
        <v>16050</v>
      </c>
      <c r="D99" s="41">
        <v>5590</v>
      </c>
      <c r="E99" s="46">
        <v>10460</v>
      </c>
      <c r="F99" s="43">
        <v>84</v>
      </c>
      <c r="G99" s="43">
        <v>10376</v>
      </c>
      <c r="H99" s="43">
        <v>70</v>
      </c>
      <c r="I99" s="41">
        <v>10306</v>
      </c>
      <c r="J99" s="43">
        <v>3899</v>
      </c>
      <c r="K99" s="43">
        <v>12</v>
      </c>
      <c r="L99" s="43">
        <v>2517</v>
      </c>
      <c r="M99" s="43">
        <v>0</v>
      </c>
      <c r="N99" s="43">
        <v>12</v>
      </c>
      <c r="O99" s="43">
        <v>1917</v>
      </c>
      <c r="P99" s="43">
        <v>7</v>
      </c>
      <c r="Q99" s="43">
        <v>20</v>
      </c>
      <c r="R99" s="43">
        <v>5</v>
      </c>
      <c r="S99" s="43">
        <v>3</v>
      </c>
      <c r="T99" s="43">
        <v>835</v>
      </c>
      <c r="U99" s="43">
        <v>232</v>
      </c>
      <c r="V99" s="43">
        <v>6</v>
      </c>
      <c r="W99" s="43">
        <v>46</v>
      </c>
      <c r="X99" s="43">
        <v>5</v>
      </c>
      <c r="Y99" s="43">
        <v>17</v>
      </c>
      <c r="Z99" s="43">
        <v>4</v>
      </c>
      <c r="AA99" s="43">
        <v>703</v>
      </c>
      <c r="AB99" s="43">
        <v>63</v>
      </c>
      <c r="AC99" s="43">
        <v>2</v>
      </c>
      <c r="AD99" s="47">
        <v>1</v>
      </c>
    </row>
    <row r="100" spans="1:30" x14ac:dyDescent="0.2">
      <c r="B100" s="38" t="s">
        <v>110</v>
      </c>
      <c r="C100" s="43">
        <v>22541</v>
      </c>
      <c r="D100" s="41">
        <v>8103</v>
      </c>
      <c r="E100" s="46">
        <v>14438</v>
      </c>
      <c r="F100" s="43">
        <v>127</v>
      </c>
      <c r="G100" s="43">
        <v>14311</v>
      </c>
      <c r="H100" s="43">
        <v>120</v>
      </c>
      <c r="I100" s="41">
        <v>14191</v>
      </c>
      <c r="J100" s="43">
        <v>5483</v>
      </c>
      <c r="K100" s="43">
        <v>27</v>
      </c>
      <c r="L100" s="43">
        <v>3281</v>
      </c>
      <c r="M100" s="43">
        <v>1</v>
      </c>
      <c r="N100" s="43">
        <v>18</v>
      </c>
      <c r="O100" s="43">
        <v>2762</v>
      </c>
      <c r="P100" s="43">
        <v>9</v>
      </c>
      <c r="Q100" s="43">
        <v>14</v>
      </c>
      <c r="R100" s="43">
        <v>3</v>
      </c>
      <c r="S100" s="43">
        <v>12</v>
      </c>
      <c r="T100" s="43">
        <v>1212</v>
      </c>
      <c r="U100" s="43">
        <v>298</v>
      </c>
      <c r="V100" s="43">
        <v>17</v>
      </c>
      <c r="W100" s="43">
        <v>52</v>
      </c>
      <c r="X100" s="43">
        <v>13</v>
      </c>
      <c r="Y100" s="43">
        <v>31</v>
      </c>
      <c r="Z100" s="43">
        <v>8</v>
      </c>
      <c r="AA100" s="43">
        <v>837</v>
      </c>
      <c r="AB100" s="43">
        <v>101</v>
      </c>
      <c r="AC100" s="43">
        <v>5</v>
      </c>
      <c r="AD100" s="47">
        <v>7</v>
      </c>
    </row>
    <row r="101" spans="1:30" x14ac:dyDescent="0.2">
      <c r="B101" s="38" t="s">
        <v>111</v>
      </c>
      <c r="C101" s="43">
        <v>26788</v>
      </c>
      <c r="D101" s="41">
        <v>10647</v>
      </c>
      <c r="E101" s="46">
        <v>16141</v>
      </c>
      <c r="F101" s="43">
        <v>146</v>
      </c>
      <c r="G101" s="43">
        <v>15995</v>
      </c>
      <c r="H101" s="43">
        <v>148</v>
      </c>
      <c r="I101" s="41">
        <v>15847</v>
      </c>
      <c r="J101" s="43">
        <v>5542</v>
      </c>
      <c r="K101" s="43">
        <v>27</v>
      </c>
      <c r="L101" s="43">
        <v>3867</v>
      </c>
      <c r="M101" s="43">
        <v>1</v>
      </c>
      <c r="N101" s="43">
        <v>13</v>
      </c>
      <c r="O101" s="43">
        <v>3257</v>
      </c>
      <c r="P101" s="43">
        <v>7</v>
      </c>
      <c r="Q101" s="43">
        <v>28</v>
      </c>
      <c r="R101" s="43">
        <v>5</v>
      </c>
      <c r="S101" s="43">
        <v>10</v>
      </c>
      <c r="T101" s="43">
        <v>1357</v>
      </c>
      <c r="U101" s="43">
        <v>318</v>
      </c>
      <c r="V101" s="43">
        <v>15</v>
      </c>
      <c r="W101" s="43">
        <v>88</v>
      </c>
      <c r="X101" s="43">
        <v>30</v>
      </c>
      <c r="Y101" s="43">
        <v>27</v>
      </c>
      <c r="Z101" s="43">
        <v>7</v>
      </c>
      <c r="AA101" s="43">
        <v>1115</v>
      </c>
      <c r="AB101" s="43">
        <v>115</v>
      </c>
      <c r="AC101" s="43">
        <v>4</v>
      </c>
      <c r="AD101" s="47">
        <v>14</v>
      </c>
    </row>
    <row r="102" spans="1:30" x14ac:dyDescent="0.2">
      <c r="B102" s="38" t="s">
        <v>112</v>
      </c>
      <c r="C102" s="43">
        <v>30811</v>
      </c>
      <c r="D102" s="41">
        <v>12070</v>
      </c>
      <c r="E102" s="46">
        <v>18741</v>
      </c>
      <c r="F102" s="43">
        <v>155</v>
      </c>
      <c r="G102" s="43">
        <v>18586</v>
      </c>
      <c r="H102" s="43">
        <v>122</v>
      </c>
      <c r="I102" s="41">
        <v>18464</v>
      </c>
      <c r="J102" s="43">
        <v>7458</v>
      </c>
      <c r="K102" s="43">
        <v>28</v>
      </c>
      <c r="L102" s="43">
        <v>3599</v>
      </c>
      <c r="M102" s="43">
        <v>5</v>
      </c>
      <c r="N102" s="43">
        <v>21</v>
      </c>
      <c r="O102" s="43">
        <v>4012</v>
      </c>
      <c r="P102" s="43">
        <v>10</v>
      </c>
      <c r="Q102" s="43">
        <v>9</v>
      </c>
      <c r="R102" s="43">
        <v>6</v>
      </c>
      <c r="S102" s="43">
        <v>16</v>
      </c>
      <c r="T102" s="43">
        <v>1646</v>
      </c>
      <c r="U102" s="43">
        <v>360</v>
      </c>
      <c r="V102" s="43">
        <v>26</v>
      </c>
      <c r="W102" s="43">
        <v>80</v>
      </c>
      <c r="X102" s="43">
        <v>27</v>
      </c>
      <c r="Y102" s="43">
        <v>32</v>
      </c>
      <c r="Z102" s="43">
        <v>9</v>
      </c>
      <c r="AA102" s="43">
        <v>1000</v>
      </c>
      <c r="AB102" s="43">
        <v>111</v>
      </c>
      <c r="AC102" s="43">
        <v>5</v>
      </c>
      <c r="AD102" s="47">
        <v>4</v>
      </c>
    </row>
    <row r="103" spans="1:30" x14ac:dyDescent="0.2">
      <c r="B103" s="38" t="s">
        <v>113</v>
      </c>
      <c r="C103" s="43">
        <v>22705</v>
      </c>
      <c r="D103" s="41">
        <v>9568</v>
      </c>
      <c r="E103" s="46">
        <v>13137</v>
      </c>
      <c r="F103" s="43">
        <v>131</v>
      </c>
      <c r="G103" s="43">
        <v>13006</v>
      </c>
      <c r="H103" s="43">
        <v>120</v>
      </c>
      <c r="I103" s="41">
        <v>12886</v>
      </c>
      <c r="J103" s="43">
        <v>4680</v>
      </c>
      <c r="K103" s="43">
        <v>21</v>
      </c>
      <c r="L103" s="43">
        <v>2747</v>
      </c>
      <c r="M103" s="43">
        <v>2</v>
      </c>
      <c r="N103" s="43">
        <v>16</v>
      </c>
      <c r="O103" s="43">
        <v>3015</v>
      </c>
      <c r="P103" s="43">
        <v>10</v>
      </c>
      <c r="Q103" s="43">
        <v>17</v>
      </c>
      <c r="R103" s="43">
        <v>14</v>
      </c>
      <c r="S103" s="43">
        <v>10</v>
      </c>
      <c r="T103" s="43">
        <v>1230</v>
      </c>
      <c r="U103" s="43">
        <v>279</v>
      </c>
      <c r="V103" s="43">
        <v>18</v>
      </c>
      <c r="W103" s="43">
        <v>61</v>
      </c>
      <c r="X103" s="43">
        <v>8</v>
      </c>
      <c r="Y103" s="43">
        <v>23</v>
      </c>
      <c r="Z103" s="43">
        <v>8</v>
      </c>
      <c r="AA103" s="43">
        <v>643</v>
      </c>
      <c r="AB103" s="43">
        <v>74</v>
      </c>
      <c r="AC103" s="43">
        <v>2</v>
      </c>
      <c r="AD103" s="47">
        <v>8</v>
      </c>
    </row>
    <row r="104" spans="1:30" x14ac:dyDescent="0.2">
      <c r="B104" s="38" t="s">
        <v>114</v>
      </c>
      <c r="C104" s="43">
        <v>32854</v>
      </c>
      <c r="D104" s="41">
        <v>10648</v>
      </c>
      <c r="E104" s="46">
        <v>22206</v>
      </c>
      <c r="F104" s="43">
        <v>227</v>
      </c>
      <c r="G104" s="43">
        <v>21979</v>
      </c>
      <c r="H104" s="43">
        <v>222</v>
      </c>
      <c r="I104" s="41">
        <v>21757</v>
      </c>
      <c r="J104" s="43">
        <v>8245</v>
      </c>
      <c r="K104" s="43">
        <v>42</v>
      </c>
      <c r="L104" s="43">
        <v>5205</v>
      </c>
      <c r="M104" s="43">
        <v>7</v>
      </c>
      <c r="N104" s="43">
        <v>9</v>
      </c>
      <c r="O104" s="43">
        <v>4086</v>
      </c>
      <c r="P104" s="43">
        <v>18</v>
      </c>
      <c r="Q104" s="43">
        <v>32</v>
      </c>
      <c r="R104" s="43">
        <v>5</v>
      </c>
      <c r="S104" s="43">
        <v>12</v>
      </c>
      <c r="T104" s="43">
        <v>1894</v>
      </c>
      <c r="U104" s="43">
        <v>723</v>
      </c>
      <c r="V104" s="43">
        <v>22</v>
      </c>
      <c r="W104" s="43">
        <v>108</v>
      </c>
      <c r="X104" s="43">
        <v>22</v>
      </c>
      <c r="Y104" s="43">
        <v>52</v>
      </c>
      <c r="Z104" s="43">
        <v>10</v>
      </c>
      <c r="AA104" s="43">
        <v>1107</v>
      </c>
      <c r="AB104" s="43">
        <v>130</v>
      </c>
      <c r="AC104" s="43">
        <v>11</v>
      </c>
      <c r="AD104" s="47">
        <v>17</v>
      </c>
    </row>
    <row r="105" spans="1:30" x14ac:dyDescent="0.2">
      <c r="B105" s="38" t="s">
        <v>115</v>
      </c>
      <c r="C105" s="43">
        <v>20022</v>
      </c>
      <c r="D105" s="41">
        <v>7671</v>
      </c>
      <c r="E105" s="46">
        <v>12351</v>
      </c>
      <c r="F105" s="43">
        <v>121</v>
      </c>
      <c r="G105" s="43">
        <v>12230</v>
      </c>
      <c r="H105" s="43">
        <v>92</v>
      </c>
      <c r="I105" s="41">
        <v>12138</v>
      </c>
      <c r="J105" s="43">
        <v>4629</v>
      </c>
      <c r="K105" s="43">
        <v>13</v>
      </c>
      <c r="L105" s="43">
        <v>2519</v>
      </c>
      <c r="M105" s="43">
        <v>4</v>
      </c>
      <c r="N105" s="43">
        <v>15</v>
      </c>
      <c r="O105" s="43">
        <v>2665</v>
      </c>
      <c r="P105" s="43">
        <v>14</v>
      </c>
      <c r="Q105" s="43">
        <v>20</v>
      </c>
      <c r="R105" s="43">
        <v>7</v>
      </c>
      <c r="S105" s="43">
        <v>11</v>
      </c>
      <c r="T105" s="43">
        <v>1155</v>
      </c>
      <c r="U105" s="43">
        <v>292</v>
      </c>
      <c r="V105" s="43">
        <v>4</v>
      </c>
      <c r="W105" s="43">
        <v>53</v>
      </c>
      <c r="X105" s="43">
        <v>14</v>
      </c>
      <c r="Y105" s="43">
        <v>18</v>
      </c>
      <c r="Z105" s="43">
        <v>2</v>
      </c>
      <c r="AA105" s="43">
        <v>609</v>
      </c>
      <c r="AB105" s="43">
        <v>87</v>
      </c>
      <c r="AC105" s="43">
        <v>2</v>
      </c>
      <c r="AD105" s="47">
        <v>5</v>
      </c>
    </row>
    <row r="106" spans="1:30" x14ac:dyDescent="0.2">
      <c r="B106" s="36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7"/>
    </row>
    <row r="107" spans="1:30" s="49" customFormat="1" x14ac:dyDescent="0.2">
      <c r="A107" s="2"/>
      <c r="B107" s="37" t="s">
        <v>116</v>
      </c>
      <c r="C107" s="44">
        <f>SUM(C108:C114)</f>
        <v>90259</v>
      </c>
      <c r="D107" s="44">
        <f t="shared" ref="D107:AD107" si="12">SUM(D108:D114)</f>
        <v>37024</v>
      </c>
      <c r="E107" s="44">
        <f t="shared" si="12"/>
        <v>53235</v>
      </c>
      <c r="F107" s="44">
        <f t="shared" si="12"/>
        <v>457</v>
      </c>
      <c r="G107" s="44">
        <f t="shared" si="12"/>
        <v>52778</v>
      </c>
      <c r="H107" s="44">
        <f t="shared" si="12"/>
        <v>433</v>
      </c>
      <c r="I107" s="44">
        <f t="shared" si="12"/>
        <v>52345</v>
      </c>
      <c r="J107" s="44">
        <f t="shared" si="12"/>
        <v>17293</v>
      </c>
      <c r="K107" s="44">
        <f t="shared" si="12"/>
        <v>79</v>
      </c>
      <c r="L107" s="44">
        <f t="shared" si="12"/>
        <v>13658</v>
      </c>
      <c r="M107" s="44">
        <f t="shared" si="12"/>
        <v>12</v>
      </c>
      <c r="N107" s="44">
        <f t="shared" si="12"/>
        <v>66</v>
      </c>
      <c r="O107" s="44">
        <f t="shared" si="12"/>
        <v>11587</v>
      </c>
      <c r="P107" s="44">
        <f t="shared" si="12"/>
        <v>23</v>
      </c>
      <c r="Q107" s="44">
        <f t="shared" si="12"/>
        <v>73</v>
      </c>
      <c r="R107" s="44">
        <f t="shared" si="12"/>
        <v>15</v>
      </c>
      <c r="S107" s="44">
        <f t="shared" si="12"/>
        <v>37</v>
      </c>
      <c r="T107" s="44">
        <f t="shared" si="12"/>
        <v>4634</v>
      </c>
      <c r="U107" s="44">
        <f t="shared" si="12"/>
        <v>983</v>
      </c>
      <c r="V107" s="44">
        <f t="shared" si="12"/>
        <v>40</v>
      </c>
      <c r="W107" s="44">
        <f t="shared" si="12"/>
        <v>239</v>
      </c>
      <c r="X107" s="44">
        <f t="shared" si="12"/>
        <v>44</v>
      </c>
      <c r="Y107" s="44">
        <f t="shared" si="12"/>
        <v>76</v>
      </c>
      <c r="Z107" s="44">
        <f t="shared" si="12"/>
        <v>35</v>
      </c>
      <c r="AA107" s="44">
        <f t="shared" si="12"/>
        <v>3050</v>
      </c>
      <c r="AB107" s="44">
        <f t="shared" si="12"/>
        <v>353</v>
      </c>
      <c r="AC107" s="44">
        <f t="shared" si="12"/>
        <v>17</v>
      </c>
      <c r="AD107" s="45">
        <f t="shared" si="12"/>
        <v>31</v>
      </c>
    </row>
    <row r="108" spans="1:30" x14ac:dyDescent="0.2">
      <c r="B108" s="38" t="s">
        <v>117</v>
      </c>
      <c r="C108" s="43">
        <v>17064</v>
      </c>
      <c r="D108" s="41">
        <v>6017</v>
      </c>
      <c r="E108" s="46">
        <v>11047</v>
      </c>
      <c r="F108" s="43">
        <v>78</v>
      </c>
      <c r="G108" s="43">
        <v>10969</v>
      </c>
      <c r="H108" s="43">
        <v>89</v>
      </c>
      <c r="I108" s="41">
        <v>10880</v>
      </c>
      <c r="J108" s="43">
        <v>3047</v>
      </c>
      <c r="K108" s="43">
        <v>18</v>
      </c>
      <c r="L108" s="43">
        <v>3977</v>
      </c>
      <c r="M108" s="43">
        <v>3</v>
      </c>
      <c r="N108" s="43">
        <v>7</v>
      </c>
      <c r="O108" s="43">
        <v>2065</v>
      </c>
      <c r="P108" s="43">
        <v>6</v>
      </c>
      <c r="Q108" s="43">
        <v>11</v>
      </c>
      <c r="R108" s="43">
        <v>4</v>
      </c>
      <c r="S108" s="43">
        <v>3</v>
      </c>
      <c r="T108" s="43">
        <v>913</v>
      </c>
      <c r="U108" s="43">
        <v>173</v>
      </c>
      <c r="V108" s="43">
        <v>7</v>
      </c>
      <c r="W108" s="43">
        <v>41</v>
      </c>
      <c r="X108" s="43">
        <v>5</v>
      </c>
      <c r="Y108" s="43">
        <v>14</v>
      </c>
      <c r="Z108" s="43">
        <v>3</v>
      </c>
      <c r="AA108" s="43">
        <v>504</v>
      </c>
      <c r="AB108" s="43">
        <v>75</v>
      </c>
      <c r="AC108" s="43">
        <v>2</v>
      </c>
      <c r="AD108" s="47">
        <v>2</v>
      </c>
    </row>
    <row r="109" spans="1:30" x14ac:dyDescent="0.2">
      <c r="B109" s="38" t="s">
        <v>118</v>
      </c>
      <c r="C109" s="43">
        <v>9542</v>
      </c>
      <c r="D109" s="41">
        <v>4394</v>
      </c>
      <c r="E109" s="46">
        <v>5148</v>
      </c>
      <c r="F109" s="43">
        <v>50</v>
      </c>
      <c r="G109" s="43">
        <v>5098</v>
      </c>
      <c r="H109" s="43">
        <v>47</v>
      </c>
      <c r="I109" s="41">
        <v>5051</v>
      </c>
      <c r="J109" s="43">
        <v>1475</v>
      </c>
      <c r="K109" s="43">
        <v>5</v>
      </c>
      <c r="L109" s="43">
        <v>1270</v>
      </c>
      <c r="M109" s="43">
        <v>1</v>
      </c>
      <c r="N109" s="43">
        <v>13</v>
      </c>
      <c r="O109" s="43">
        <v>1229</v>
      </c>
      <c r="P109" s="43">
        <v>3</v>
      </c>
      <c r="Q109" s="43">
        <v>10</v>
      </c>
      <c r="R109" s="43">
        <v>1</v>
      </c>
      <c r="S109" s="43">
        <v>4</v>
      </c>
      <c r="T109" s="43">
        <v>558</v>
      </c>
      <c r="U109" s="43">
        <v>98</v>
      </c>
      <c r="V109" s="43">
        <v>6</v>
      </c>
      <c r="W109" s="43">
        <v>23</v>
      </c>
      <c r="X109" s="43">
        <v>8</v>
      </c>
      <c r="Y109" s="43">
        <v>11</v>
      </c>
      <c r="Z109" s="43">
        <v>4</v>
      </c>
      <c r="AA109" s="43">
        <v>295</v>
      </c>
      <c r="AB109" s="43">
        <v>35</v>
      </c>
      <c r="AC109" s="43">
        <v>0</v>
      </c>
      <c r="AD109" s="47">
        <v>2</v>
      </c>
    </row>
    <row r="110" spans="1:30" x14ac:dyDescent="0.2">
      <c r="B110" s="38" t="s">
        <v>119</v>
      </c>
      <c r="C110" s="43">
        <v>15419</v>
      </c>
      <c r="D110" s="41">
        <v>6284</v>
      </c>
      <c r="E110" s="46">
        <v>9135</v>
      </c>
      <c r="F110" s="43">
        <v>118</v>
      </c>
      <c r="G110" s="43">
        <v>9017</v>
      </c>
      <c r="H110" s="43">
        <v>83</v>
      </c>
      <c r="I110" s="41">
        <v>8934</v>
      </c>
      <c r="J110" s="43">
        <v>2997</v>
      </c>
      <c r="K110" s="43">
        <v>17</v>
      </c>
      <c r="L110" s="43">
        <v>2118</v>
      </c>
      <c r="M110" s="43">
        <v>2</v>
      </c>
      <c r="N110" s="43">
        <v>13</v>
      </c>
      <c r="O110" s="43">
        <v>2106</v>
      </c>
      <c r="P110" s="43">
        <v>5</v>
      </c>
      <c r="Q110" s="43">
        <v>12</v>
      </c>
      <c r="R110" s="43">
        <v>0</v>
      </c>
      <c r="S110" s="43">
        <v>8</v>
      </c>
      <c r="T110" s="43">
        <v>860</v>
      </c>
      <c r="U110" s="43">
        <v>187</v>
      </c>
      <c r="V110" s="43">
        <v>5</v>
      </c>
      <c r="W110" s="43">
        <v>45</v>
      </c>
      <c r="X110" s="43">
        <v>3</v>
      </c>
      <c r="Y110" s="43">
        <v>15</v>
      </c>
      <c r="Z110" s="43">
        <v>5</v>
      </c>
      <c r="AA110" s="43">
        <v>464</v>
      </c>
      <c r="AB110" s="43">
        <v>65</v>
      </c>
      <c r="AC110" s="43">
        <v>4</v>
      </c>
      <c r="AD110" s="47">
        <v>3</v>
      </c>
    </row>
    <row r="111" spans="1:30" x14ac:dyDescent="0.2">
      <c r="B111" s="38" t="s">
        <v>120</v>
      </c>
      <c r="C111" s="43">
        <v>13548</v>
      </c>
      <c r="D111" s="41">
        <v>5749</v>
      </c>
      <c r="E111" s="46">
        <v>7799</v>
      </c>
      <c r="F111" s="43">
        <v>59</v>
      </c>
      <c r="G111" s="43">
        <v>7740</v>
      </c>
      <c r="H111" s="43">
        <v>57</v>
      </c>
      <c r="I111" s="41">
        <v>7683</v>
      </c>
      <c r="J111" s="43">
        <v>2811</v>
      </c>
      <c r="K111" s="43">
        <v>14</v>
      </c>
      <c r="L111" s="43">
        <v>1708</v>
      </c>
      <c r="M111" s="43">
        <v>0</v>
      </c>
      <c r="N111" s="43">
        <v>11</v>
      </c>
      <c r="O111" s="43">
        <v>1729</v>
      </c>
      <c r="P111" s="43">
        <v>5</v>
      </c>
      <c r="Q111" s="43">
        <v>14</v>
      </c>
      <c r="R111" s="43">
        <v>1</v>
      </c>
      <c r="S111" s="43">
        <v>2</v>
      </c>
      <c r="T111" s="43">
        <v>655</v>
      </c>
      <c r="U111" s="43">
        <v>181</v>
      </c>
      <c r="V111" s="43">
        <v>6</v>
      </c>
      <c r="W111" s="43">
        <v>37</v>
      </c>
      <c r="X111" s="43">
        <v>6</v>
      </c>
      <c r="Y111" s="43">
        <v>17</v>
      </c>
      <c r="Z111" s="43">
        <v>5</v>
      </c>
      <c r="AA111" s="43">
        <v>432</v>
      </c>
      <c r="AB111" s="43">
        <v>45</v>
      </c>
      <c r="AC111" s="43">
        <v>2</v>
      </c>
      <c r="AD111" s="47">
        <v>2</v>
      </c>
    </row>
    <row r="112" spans="1:30" x14ac:dyDescent="0.2">
      <c r="B112" s="38" t="s">
        <v>121</v>
      </c>
      <c r="C112" s="43">
        <v>16289</v>
      </c>
      <c r="D112" s="41">
        <v>6290</v>
      </c>
      <c r="E112" s="46">
        <v>9999</v>
      </c>
      <c r="F112" s="43">
        <v>71</v>
      </c>
      <c r="G112" s="43">
        <v>9928</v>
      </c>
      <c r="H112" s="43">
        <v>76</v>
      </c>
      <c r="I112" s="41">
        <v>9852</v>
      </c>
      <c r="J112" s="43">
        <v>3597</v>
      </c>
      <c r="K112" s="43">
        <v>9</v>
      </c>
      <c r="L112" s="43">
        <v>2387</v>
      </c>
      <c r="M112" s="43">
        <v>2</v>
      </c>
      <c r="N112" s="43">
        <v>5</v>
      </c>
      <c r="O112" s="43">
        <v>1941</v>
      </c>
      <c r="P112" s="43">
        <v>0</v>
      </c>
      <c r="Q112" s="43">
        <v>16</v>
      </c>
      <c r="R112" s="43">
        <v>3</v>
      </c>
      <c r="S112" s="43">
        <v>5</v>
      </c>
      <c r="T112" s="43">
        <v>837</v>
      </c>
      <c r="U112" s="43">
        <v>183</v>
      </c>
      <c r="V112" s="43">
        <v>8</v>
      </c>
      <c r="W112" s="43">
        <v>54</v>
      </c>
      <c r="X112" s="43">
        <v>13</v>
      </c>
      <c r="Y112" s="43">
        <v>10</v>
      </c>
      <c r="Z112" s="43">
        <v>7</v>
      </c>
      <c r="AA112" s="43">
        <v>699</v>
      </c>
      <c r="AB112" s="43">
        <v>59</v>
      </c>
      <c r="AC112" s="43">
        <v>4</v>
      </c>
      <c r="AD112" s="47">
        <v>13</v>
      </c>
    </row>
    <row r="113" spans="1:30" x14ac:dyDescent="0.2">
      <c r="B113" s="38" t="s">
        <v>122</v>
      </c>
      <c r="C113" s="43">
        <v>8912</v>
      </c>
      <c r="D113" s="41">
        <v>3685</v>
      </c>
      <c r="E113" s="46">
        <v>5227</v>
      </c>
      <c r="F113" s="43">
        <v>35</v>
      </c>
      <c r="G113" s="43">
        <v>5192</v>
      </c>
      <c r="H113" s="43">
        <v>40</v>
      </c>
      <c r="I113" s="41">
        <v>5152</v>
      </c>
      <c r="J113" s="43">
        <v>1635</v>
      </c>
      <c r="K113" s="43">
        <v>10</v>
      </c>
      <c r="L113" s="43">
        <v>1257</v>
      </c>
      <c r="M113" s="43">
        <v>1</v>
      </c>
      <c r="N113" s="43">
        <v>7</v>
      </c>
      <c r="O113" s="43">
        <v>1284</v>
      </c>
      <c r="P113" s="43">
        <v>3</v>
      </c>
      <c r="Q113" s="43">
        <v>4</v>
      </c>
      <c r="R113" s="43">
        <v>4</v>
      </c>
      <c r="S113" s="43">
        <v>6</v>
      </c>
      <c r="T113" s="43">
        <v>412</v>
      </c>
      <c r="U113" s="43">
        <v>92</v>
      </c>
      <c r="V113" s="43">
        <v>4</v>
      </c>
      <c r="W113" s="43">
        <v>12</v>
      </c>
      <c r="X113" s="43">
        <v>2</v>
      </c>
      <c r="Y113" s="43">
        <v>6</v>
      </c>
      <c r="Z113" s="43">
        <v>8</v>
      </c>
      <c r="AA113" s="43">
        <v>369</v>
      </c>
      <c r="AB113" s="43">
        <v>30</v>
      </c>
      <c r="AC113" s="43">
        <v>2</v>
      </c>
      <c r="AD113" s="47">
        <v>4</v>
      </c>
    </row>
    <row r="114" spans="1:30" x14ac:dyDescent="0.2">
      <c r="B114" s="38" t="s">
        <v>123</v>
      </c>
      <c r="C114" s="43">
        <v>9485</v>
      </c>
      <c r="D114" s="41">
        <v>4605</v>
      </c>
      <c r="E114" s="46">
        <v>4880</v>
      </c>
      <c r="F114" s="43">
        <v>46</v>
      </c>
      <c r="G114" s="43">
        <v>4834</v>
      </c>
      <c r="H114" s="43">
        <v>41</v>
      </c>
      <c r="I114" s="41">
        <v>4793</v>
      </c>
      <c r="J114" s="43">
        <v>1731</v>
      </c>
      <c r="K114" s="43">
        <v>6</v>
      </c>
      <c r="L114" s="43">
        <v>941</v>
      </c>
      <c r="M114" s="43">
        <v>3</v>
      </c>
      <c r="N114" s="43">
        <v>10</v>
      </c>
      <c r="O114" s="43">
        <v>1233</v>
      </c>
      <c r="P114" s="43">
        <v>1</v>
      </c>
      <c r="Q114" s="43">
        <v>6</v>
      </c>
      <c r="R114" s="43">
        <v>2</v>
      </c>
      <c r="S114" s="43">
        <v>9</v>
      </c>
      <c r="T114" s="43">
        <v>399</v>
      </c>
      <c r="U114" s="43">
        <v>69</v>
      </c>
      <c r="V114" s="43">
        <v>4</v>
      </c>
      <c r="W114" s="43">
        <v>27</v>
      </c>
      <c r="X114" s="43">
        <v>7</v>
      </c>
      <c r="Y114" s="43">
        <v>3</v>
      </c>
      <c r="Z114" s="43">
        <v>3</v>
      </c>
      <c r="AA114" s="43">
        <v>287</v>
      </c>
      <c r="AB114" s="43">
        <v>44</v>
      </c>
      <c r="AC114" s="43">
        <v>3</v>
      </c>
      <c r="AD114" s="47">
        <v>5</v>
      </c>
    </row>
    <row r="115" spans="1:30" x14ac:dyDescent="0.2">
      <c r="B115" s="36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7"/>
    </row>
    <row r="116" spans="1:30" s="49" customFormat="1" x14ac:dyDescent="0.2">
      <c r="A116" s="2"/>
      <c r="B116" s="37" t="s">
        <v>1</v>
      </c>
      <c r="C116" s="44">
        <f>SUM(C117:C122)</f>
        <v>162009</v>
      </c>
      <c r="D116" s="44">
        <f t="shared" ref="D116:AD116" si="13">SUM(D117:D122)</f>
        <v>65654</v>
      </c>
      <c r="E116" s="44">
        <f t="shared" si="13"/>
        <v>96355</v>
      </c>
      <c r="F116" s="44">
        <f t="shared" si="13"/>
        <v>888</v>
      </c>
      <c r="G116" s="44">
        <f t="shared" si="13"/>
        <v>95467</v>
      </c>
      <c r="H116" s="44">
        <f t="shared" si="13"/>
        <v>757</v>
      </c>
      <c r="I116" s="44">
        <f t="shared" si="13"/>
        <v>94710</v>
      </c>
      <c r="J116" s="44">
        <f t="shared" si="13"/>
        <v>25289</v>
      </c>
      <c r="K116" s="44">
        <f t="shared" si="13"/>
        <v>106</v>
      </c>
      <c r="L116" s="44">
        <f t="shared" si="13"/>
        <v>24472</v>
      </c>
      <c r="M116" s="44">
        <f t="shared" si="13"/>
        <v>17</v>
      </c>
      <c r="N116" s="44">
        <f t="shared" si="13"/>
        <v>120</v>
      </c>
      <c r="O116" s="44">
        <f t="shared" si="13"/>
        <v>25112</v>
      </c>
      <c r="P116" s="44">
        <f t="shared" si="13"/>
        <v>43</v>
      </c>
      <c r="Q116" s="44">
        <f t="shared" si="13"/>
        <v>165</v>
      </c>
      <c r="R116" s="44">
        <f t="shared" si="13"/>
        <v>33</v>
      </c>
      <c r="S116" s="44">
        <f t="shared" si="13"/>
        <v>83</v>
      </c>
      <c r="T116" s="44">
        <f t="shared" si="13"/>
        <v>7454</v>
      </c>
      <c r="U116" s="44">
        <f t="shared" si="13"/>
        <v>1506</v>
      </c>
      <c r="V116" s="44">
        <f t="shared" si="13"/>
        <v>143</v>
      </c>
      <c r="W116" s="44">
        <f t="shared" si="13"/>
        <v>403</v>
      </c>
      <c r="X116" s="44">
        <f t="shared" si="13"/>
        <v>131</v>
      </c>
      <c r="Y116" s="44">
        <f t="shared" si="13"/>
        <v>132</v>
      </c>
      <c r="Z116" s="44">
        <f t="shared" si="13"/>
        <v>107</v>
      </c>
      <c r="AA116" s="44">
        <f t="shared" si="13"/>
        <v>8491</v>
      </c>
      <c r="AB116" s="44">
        <f t="shared" si="13"/>
        <v>813</v>
      </c>
      <c r="AC116" s="44">
        <f t="shared" si="13"/>
        <v>30</v>
      </c>
      <c r="AD116" s="45">
        <f t="shared" si="13"/>
        <v>60</v>
      </c>
    </row>
    <row r="117" spans="1:30" x14ac:dyDescent="0.2">
      <c r="B117" s="38" t="s">
        <v>124</v>
      </c>
      <c r="C117" s="43">
        <v>24198</v>
      </c>
      <c r="D117" s="41">
        <v>10722</v>
      </c>
      <c r="E117" s="46">
        <v>13476</v>
      </c>
      <c r="F117" s="43">
        <v>130</v>
      </c>
      <c r="G117" s="43">
        <v>13346</v>
      </c>
      <c r="H117" s="43">
        <v>102</v>
      </c>
      <c r="I117" s="41">
        <v>13244</v>
      </c>
      <c r="J117" s="43">
        <v>3079</v>
      </c>
      <c r="K117" s="43">
        <v>15</v>
      </c>
      <c r="L117" s="43">
        <v>3141</v>
      </c>
      <c r="M117" s="43">
        <v>3</v>
      </c>
      <c r="N117" s="43">
        <v>12</v>
      </c>
      <c r="O117" s="43">
        <v>4236</v>
      </c>
      <c r="P117" s="43">
        <v>6</v>
      </c>
      <c r="Q117" s="43">
        <v>21</v>
      </c>
      <c r="R117" s="43">
        <v>1</v>
      </c>
      <c r="S117" s="43">
        <v>13</v>
      </c>
      <c r="T117" s="43">
        <v>1147</v>
      </c>
      <c r="U117" s="43">
        <v>207</v>
      </c>
      <c r="V117" s="43">
        <v>24</v>
      </c>
      <c r="W117" s="43">
        <v>54</v>
      </c>
      <c r="X117" s="43">
        <v>15</v>
      </c>
      <c r="Y117" s="43">
        <v>17</v>
      </c>
      <c r="Z117" s="43">
        <v>14</v>
      </c>
      <c r="AA117" s="43">
        <v>1106</v>
      </c>
      <c r="AB117" s="43">
        <v>122</v>
      </c>
      <c r="AC117" s="43">
        <v>3</v>
      </c>
      <c r="AD117" s="47">
        <v>8</v>
      </c>
    </row>
    <row r="118" spans="1:30" x14ac:dyDescent="0.2">
      <c r="B118" s="38" t="s">
        <v>125</v>
      </c>
      <c r="C118" s="43">
        <v>25203</v>
      </c>
      <c r="D118" s="41">
        <v>11958</v>
      </c>
      <c r="E118" s="46">
        <v>13245</v>
      </c>
      <c r="F118" s="43">
        <v>104</v>
      </c>
      <c r="G118" s="43">
        <v>13141</v>
      </c>
      <c r="H118" s="43">
        <v>116</v>
      </c>
      <c r="I118" s="41">
        <v>13025</v>
      </c>
      <c r="J118" s="43">
        <v>3486</v>
      </c>
      <c r="K118" s="43">
        <v>13</v>
      </c>
      <c r="L118" s="43">
        <v>3340</v>
      </c>
      <c r="M118" s="43">
        <v>4</v>
      </c>
      <c r="N118" s="43">
        <v>22</v>
      </c>
      <c r="O118" s="43">
        <v>3485</v>
      </c>
      <c r="P118" s="43">
        <v>3</v>
      </c>
      <c r="Q118" s="43">
        <v>35</v>
      </c>
      <c r="R118" s="43">
        <v>12</v>
      </c>
      <c r="S118" s="43">
        <v>11</v>
      </c>
      <c r="T118" s="43">
        <v>1037</v>
      </c>
      <c r="U118" s="43">
        <v>174</v>
      </c>
      <c r="V118" s="43">
        <v>25</v>
      </c>
      <c r="W118" s="43">
        <v>64</v>
      </c>
      <c r="X118" s="43">
        <v>24</v>
      </c>
      <c r="Y118" s="43">
        <v>25</v>
      </c>
      <c r="Z118" s="43">
        <v>13</v>
      </c>
      <c r="AA118" s="43">
        <v>1117</v>
      </c>
      <c r="AB118" s="43">
        <v>115</v>
      </c>
      <c r="AC118" s="43">
        <v>2</v>
      </c>
      <c r="AD118" s="47">
        <v>18</v>
      </c>
    </row>
    <row r="119" spans="1:30" x14ac:dyDescent="0.2">
      <c r="B119" s="38" t="s">
        <v>126</v>
      </c>
      <c r="C119" s="43">
        <v>29332</v>
      </c>
      <c r="D119" s="41">
        <v>9977</v>
      </c>
      <c r="E119" s="46">
        <v>19355</v>
      </c>
      <c r="F119" s="43">
        <v>215</v>
      </c>
      <c r="G119" s="43">
        <v>19140</v>
      </c>
      <c r="H119" s="43">
        <v>136</v>
      </c>
      <c r="I119" s="41">
        <v>19004</v>
      </c>
      <c r="J119" s="43">
        <v>4656</v>
      </c>
      <c r="K119" s="43">
        <v>19</v>
      </c>
      <c r="L119" s="43">
        <v>5525</v>
      </c>
      <c r="M119" s="43">
        <v>1</v>
      </c>
      <c r="N119" s="43">
        <v>20</v>
      </c>
      <c r="O119" s="43">
        <v>4577</v>
      </c>
      <c r="P119" s="43">
        <v>12</v>
      </c>
      <c r="Q119" s="43">
        <v>40</v>
      </c>
      <c r="R119" s="43">
        <v>9</v>
      </c>
      <c r="S119" s="43">
        <v>14</v>
      </c>
      <c r="T119" s="43">
        <v>1263</v>
      </c>
      <c r="U119" s="43">
        <v>371</v>
      </c>
      <c r="V119" s="43">
        <v>31</v>
      </c>
      <c r="W119" s="43">
        <v>73</v>
      </c>
      <c r="X119" s="43">
        <v>19</v>
      </c>
      <c r="Y119" s="43">
        <v>28</v>
      </c>
      <c r="Z119" s="43">
        <v>18</v>
      </c>
      <c r="AA119" s="43">
        <v>2175</v>
      </c>
      <c r="AB119" s="43">
        <v>143</v>
      </c>
      <c r="AC119" s="43">
        <v>6</v>
      </c>
      <c r="AD119" s="47">
        <v>4</v>
      </c>
    </row>
    <row r="120" spans="1:30" x14ac:dyDescent="0.2">
      <c r="B120" s="38" t="s">
        <v>127</v>
      </c>
      <c r="C120" s="43">
        <v>31572</v>
      </c>
      <c r="D120" s="41">
        <v>11579</v>
      </c>
      <c r="E120" s="46">
        <v>19993</v>
      </c>
      <c r="F120" s="43">
        <v>207</v>
      </c>
      <c r="G120" s="43">
        <v>19786</v>
      </c>
      <c r="H120" s="43">
        <v>144</v>
      </c>
      <c r="I120" s="41">
        <v>19642</v>
      </c>
      <c r="J120" s="43">
        <v>5159</v>
      </c>
      <c r="K120" s="43">
        <v>23</v>
      </c>
      <c r="L120" s="43">
        <v>5136</v>
      </c>
      <c r="M120" s="43">
        <v>4</v>
      </c>
      <c r="N120" s="43">
        <v>24</v>
      </c>
      <c r="O120" s="43">
        <v>5287</v>
      </c>
      <c r="P120" s="43">
        <v>9</v>
      </c>
      <c r="Q120" s="43">
        <v>23</v>
      </c>
      <c r="R120" s="43">
        <v>4</v>
      </c>
      <c r="S120" s="43">
        <v>10</v>
      </c>
      <c r="T120" s="43">
        <v>1594</v>
      </c>
      <c r="U120" s="43">
        <v>320</v>
      </c>
      <c r="V120" s="43">
        <v>26</v>
      </c>
      <c r="W120" s="43">
        <v>86</v>
      </c>
      <c r="X120" s="43">
        <v>25</v>
      </c>
      <c r="Y120" s="43">
        <v>31</v>
      </c>
      <c r="Z120" s="43">
        <v>18</v>
      </c>
      <c r="AA120" s="43">
        <v>1675</v>
      </c>
      <c r="AB120" s="43">
        <v>169</v>
      </c>
      <c r="AC120" s="43">
        <v>4</v>
      </c>
      <c r="AD120" s="47">
        <v>15</v>
      </c>
    </row>
    <row r="121" spans="1:30" x14ac:dyDescent="0.2">
      <c r="B121" s="38" t="s">
        <v>128</v>
      </c>
      <c r="C121" s="43">
        <v>20195</v>
      </c>
      <c r="D121" s="41">
        <v>8298</v>
      </c>
      <c r="E121" s="46">
        <v>11897</v>
      </c>
      <c r="F121" s="43">
        <v>118</v>
      </c>
      <c r="G121" s="43">
        <v>11779</v>
      </c>
      <c r="H121" s="43">
        <v>110</v>
      </c>
      <c r="I121" s="41">
        <v>11669</v>
      </c>
      <c r="J121" s="43">
        <v>3286</v>
      </c>
      <c r="K121" s="43">
        <v>12</v>
      </c>
      <c r="L121" s="43">
        <v>2820</v>
      </c>
      <c r="M121" s="43">
        <v>2</v>
      </c>
      <c r="N121" s="43">
        <v>21</v>
      </c>
      <c r="O121" s="43">
        <v>3154</v>
      </c>
      <c r="P121" s="43">
        <v>6</v>
      </c>
      <c r="Q121" s="43">
        <v>13</v>
      </c>
      <c r="R121" s="43">
        <v>4</v>
      </c>
      <c r="S121" s="43">
        <v>11</v>
      </c>
      <c r="T121" s="43">
        <v>942</v>
      </c>
      <c r="U121" s="43">
        <v>143</v>
      </c>
      <c r="V121" s="43">
        <v>17</v>
      </c>
      <c r="W121" s="43">
        <v>47</v>
      </c>
      <c r="X121" s="43">
        <v>18</v>
      </c>
      <c r="Y121" s="43">
        <v>14</v>
      </c>
      <c r="Z121" s="43">
        <v>13</v>
      </c>
      <c r="AA121" s="43">
        <v>1018</v>
      </c>
      <c r="AB121" s="43">
        <v>116</v>
      </c>
      <c r="AC121" s="43">
        <v>2</v>
      </c>
      <c r="AD121" s="47">
        <v>10</v>
      </c>
    </row>
    <row r="122" spans="1:30" x14ac:dyDescent="0.2">
      <c r="B122" s="38" t="s">
        <v>129</v>
      </c>
      <c r="C122" s="43">
        <v>31509</v>
      </c>
      <c r="D122" s="41">
        <v>13120</v>
      </c>
      <c r="E122" s="46">
        <v>18389</v>
      </c>
      <c r="F122" s="43">
        <v>114</v>
      </c>
      <c r="G122" s="43">
        <v>18275</v>
      </c>
      <c r="H122" s="43">
        <v>149</v>
      </c>
      <c r="I122" s="41">
        <v>18126</v>
      </c>
      <c r="J122" s="43">
        <v>5623</v>
      </c>
      <c r="K122" s="43">
        <v>24</v>
      </c>
      <c r="L122" s="43">
        <v>4510</v>
      </c>
      <c r="M122" s="43">
        <v>3</v>
      </c>
      <c r="N122" s="43">
        <v>21</v>
      </c>
      <c r="O122" s="43">
        <v>4373</v>
      </c>
      <c r="P122" s="43">
        <v>7</v>
      </c>
      <c r="Q122" s="43">
        <v>33</v>
      </c>
      <c r="R122" s="43">
        <v>3</v>
      </c>
      <c r="S122" s="43">
        <v>24</v>
      </c>
      <c r="T122" s="43">
        <v>1471</v>
      </c>
      <c r="U122" s="43">
        <v>291</v>
      </c>
      <c r="V122" s="43">
        <v>20</v>
      </c>
      <c r="W122" s="43">
        <v>79</v>
      </c>
      <c r="X122" s="43">
        <v>30</v>
      </c>
      <c r="Y122" s="43">
        <v>17</v>
      </c>
      <c r="Z122" s="43">
        <v>31</v>
      </c>
      <c r="AA122" s="43">
        <v>1400</v>
      </c>
      <c r="AB122" s="43">
        <v>148</v>
      </c>
      <c r="AC122" s="43">
        <v>13</v>
      </c>
      <c r="AD122" s="47">
        <v>5</v>
      </c>
    </row>
    <row r="123" spans="1:30" x14ac:dyDescent="0.2">
      <c r="B123" s="36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7"/>
    </row>
    <row r="124" spans="1:30" s="49" customFormat="1" x14ac:dyDescent="0.2">
      <c r="A124" s="2"/>
      <c r="B124" s="37" t="s">
        <v>130</v>
      </c>
      <c r="C124" s="44">
        <f>SUM(C125:C130)</f>
        <v>72381</v>
      </c>
      <c r="D124" s="44">
        <f t="shared" ref="D124:AD124" si="14">SUM(D125:D130)</f>
        <v>21920</v>
      </c>
      <c r="E124" s="44">
        <f t="shared" si="14"/>
        <v>50461</v>
      </c>
      <c r="F124" s="44">
        <f t="shared" si="14"/>
        <v>407</v>
      </c>
      <c r="G124" s="44">
        <f t="shared" si="14"/>
        <v>50054</v>
      </c>
      <c r="H124" s="44">
        <f t="shared" si="14"/>
        <v>454</v>
      </c>
      <c r="I124" s="44">
        <f t="shared" si="14"/>
        <v>49600</v>
      </c>
      <c r="J124" s="44">
        <f t="shared" si="14"/>
        <v>20419</v>
      </c>
      <c r="K124" s="44">
        <f t="shared" si="14"/>
        <v>126</v>
      </c>
      <c r="L124" s="44">
        <f t="shared" si="14"/>
        <v>9967</v>
      </c>
      <c r="M124" s="44">
        <f t="shared" si="14"/>
        <v>2</v>
      </c>
      <c r="N124" s="44">
        <f t="shared" si="14"/>
        <v>76</v>
      </c>
      <c r="O124" s="44">
        <f t="shared" si="14"/>
        <v>10033</v>
      </c>
      <c r="P124" s="44">
        <f t="shared" si="14"/>
        <v>23</v>
      </c>
      <c r="Q124" s="44">
        <f t="shared" si="14"/>
        <v>63</v>
      </c>
      <c r="R124" s="44">
        <f t="shared" si="14"/>
        <v>11</v>
      </c>
      <c r="S124" s="44">
        <f t="shared" si="14"/>
        <v>23</v>
      </c>
      <c r="T124" s="44">
        <f t="shared" si="14"/>
        <v>4032</v>
      </c>
      <c r="U124" s="44">
        <f t="shared" si="14"/>
        <v>1332</v>
      </c>
      <c r="V124" s="44">
        <f t="shared" si="14"/>
        <v>35</v>
      </c>
      <c r="W124" s="44">
        <f t="shared" si="14"/>
        <v>205</v>
      </c>
      <c r="X124" s="44">
        <f t="shared" si="14"/>
        <v>37</v>
      </c>
      <c r="Y124" s="44">
        <f t="shared" si="14"/>
        <v>84</v>
      </c>
      <c r="Z124" s="44">
        <f t="shared" si="14"/>
        <v>25</v>
      </c>
      <c r="AA124" s="44">
        <f t="shared" si="14"/>
        <v>2807</v>
      </c>
      <c r="AB124" s="44">
        <f t="shared" si="14"/>
        <v>265</v>
      </c>
      <c r="AC124" s="44">
        <f t="shared" si="14"/>
        <v>17</v>
      </c>
      <c r="AD124" s="45">
        <f t="shared" si="14"/>
        <v>18</v>
      </c>
    </row>
    <row r="125" spans="1:30" x14ac:dyDescent="0.2">
      <c r="B125" s="38" t="s">
        <v>131</v>
      </c>
      <c r="C125" s="43">
        <v>6843</v>
      </c>
      <c r="D125" s="41">
        <v>2239</v>
      </c>
      <c r="E125" s="46">
        <v>4604</v>
      </c>
      <c r="F125" s="43">
        <v>41</v>
      </c>
      <c r="G125" s="43">
        <v>4563</v>
      </c>
      <c r="H125" s="43">
        <v>53</v>
      </c>
      <c r="I125" s="41">
        <v>4510</v>
      </c>
      <c r="J125" s="43">
        <v>1596</v>
      </c>
      <c r="K125" s="43">
        <v>8</v>
      </c>
      <c r="L125" s="43">
        <v>1002</v>
      </c>
      <c r="M125" s="43">
        <v>0</v>
      </c>
      <c r="N125" s="43">
        <v>15</v>
      </c>
      <c r="O125" s="43">
        <v>1038</v>
      </c>
      <c r="P125" s="43">
        <v>4</v>
      </c>
      <c r="Q125" s="43">
        <v>5</v>
      </c>
      <c r="R125" s="43">
        <v>3</v>
      </c>
      <c r="S125" s="43">
        <v>3</v>
      </c>
      <c r="T125" s="43">
        <v>398</v>
      </c>
      <c r="U125" s="43">
        <v>119</v>
      </c>
      <c r="V125" s="43">
        <v>3</v>
      </c>
      <c r="W125" s="43">
        <v>19</v>
      </c>
      <c r="X125" s="43">
        <v>4</v>
      </c>
      <c r="Y125" s="43">
        <v>5</v>
      </c>
      <c r="Z125" s="43">
        <v>1</v>
      </c>
      <c r="AA125" s="43">
        <v>266</v>
      </c>
      <c r="AB125" s="43">
        <v>17</v>
      </c>
      <c r="AC125" s="43">
        <v>2</v>
      </c>
      <c r="AD125" s="47">
        <v>2</v>
      </c>
    </row>
    <row r="126" spans="1:30" x14ac:dyDescent="0.2">
      <c r="B126" s="38" t="s">
        <v>132</v>
      </c>
      <c r="C126" s="43">
        <v>4913</v>
      </c>
      <c r="D126" s="41">
        <v>1293</v>
      </c>
      <c r="E126" s="46">
        <v>3620</v>
      </c>
      <c r="F126" s="43">
        <v>35</v>
      </c>
      <c r="G126" s="43">
        <v>3585</v>
      </c>
      <c r="H126" s="43">
        <v>37</v>
      </c>
      <c r="I126" s="41">
        <v>3548</v>
      </c>
      <c r="J126" s="43">
        <v>1455</v>
      </c>
      <c r="K126" s="43">
        <v>13</v>
      </c>
      <c r="L126" s="43">
        <v>789</v>
      </c>
      <c r="M126" s="43">
        <v>0</v>
      </c>
      <c r="N126" s="43">
        <v>3</v>
      </c>
      <c r="O126" s="43">
        <v>645</v>
      </c>
      <c r="P126" s="43">
        <v>4</v>
      </c>
      <c r="Q126" s="43">
        <v>4</v>
      </c>
      <c r="R126" s="43">
        <v>0</v>
      </c>
      <c r="S126" s="43">
        <v>0</v>
      </c>
      <c r="T126" s="43">
        <v>288</v>
      </c>
      <c r="U126" s="43">
        <v>140</v>
      </c>
      <c r="V126" s="43">
        <v>4</v>
      </c>
      <c r="W126" s="43">
        <v>13</v>
      </c>
      <c r="X126" s="43">
        <v>4</v>
      </c>
      <c r="Y126" s="43">
        <v>8</v>
      </c>
      <c r="Z126" s="43">
        <v>1</v>
      </c>
      <c r="AA126" s="43">
        <v>163</v>
      </c>
      <c r="AB126" s="43">
        <v>11</v>
      </c>
      <c r="AC126" s="43">
        <v>0</v>
      </c>
      <c r="AD126" s="47">
        <v>3</v>
      </c>
    </row>
    <row r="127" spans="1:30" x14ac:dyDescent="0.2">
      <c r="B127" s="38" t="s">
        <v>133</v>
      </c>
      <c r="C127" s="43">
        <v>21732</v>
      </c>
      <c r="D127" s="41">
        <v>5553</v>
      </c>
      <c r="E127" s="46">
        <v>16179</v>
      </c>
      <c r="F127" s="43">
        <v>126</v>
      </c>
      <c r="G127" s="43">
        <v>16053</v>
      </c>
      <c r="H127" s="43">
        <v>148</v>
      </c>
      <c r="I127" s="41">
        <v>15905</v>
      </c>
      <c r="J127" s="43">
        <v>7188</v>
      </c>
      <c r="K127" s="43">
        <v>36</v>
      </c>
      <c r="L127" s="43">
        <v>3025</v>
      </c>
      <c r="M127" s="43">
        <v>0</v>
      </c>
      <c r="N127" s="43">
        <v>23</v>
      </c>
      <c r="O127" s="43">
        <v>2912</v>
      </c>
      <c r="P127" s="43">
        <v>4</v>
      </c>
      <c r="Q127" s="43">
        <v>16</v>
      </c>
      <c r="R127" s="43">
        <v>2</v>
      </c>
      <c r="S127" s="43">
        <v>5</v>
      </c>
      <c r="T127" s="43">
        <v>1244</v>
      </c>
      <c r="U127" s="43">
        <v>464</v>
      </c>
      <c r="V127" s="43">
        <v>12</v>
      </c>
      <c r="W127" s="43">
        <v>58</v>
      </c>
      <c r="X127" s="43">
        <v>7</v>
      </c>
      <c r="Y127" s="43">
        <v>31</v>
      </c>
      <c r="Z127" s="43">
        <v>7</v>
      </c>
      <c r="AA127" s="43">
        <v>779</v>
      </c>
      <c r="AB127" s="43">
        <v>81</v>
      </c>
      <c r="AC127" s="43">
        <v>3</v>
      </c>
      <c r="AD127" s="47">
        <v>8</v>
      </c>
    </row>
    <row r="128" spans="1:30" x14ac:dyDescent="0.2">
      <c r="B128" s="38" t="s">
        <v>134</v>
      </c>
      <c r="C128" s="43">
        <v>13544</v>
      </c>
      <c r="D128" s="41">
        <v>4154</v>
      </c>
      <c r="E128" s="46">
        <v>9390</v>
      </c>
      <c r="F128" s="43">
        <v>62</v>
      </c>
      <c r="G128" s="43">
        <v>9328</v>
      </c>
      <c r="H128" s="43">
        <v>79</v>
      </c>
      <c r="I128" s="41">
        <v>9249</v>
      </c>
      <c r="J128" s="43">
        <v>4057</v>
      </c>
      <c r="K128" s="43">
        <v>24</v>
      </c>
      <c r="L128" s="43">
        <v>1734</v>
      </c>
      <c r="M128" s="43">
        <v>1</v>
      </c>
      <c r="N128" s="43">
        <v>5</v>
      </c>
      <c r="O128" s="43">
        <v>1740</v>
      </c>
      <c r="P128" s="43">
        <v>6</v>
      </c>
      <c r="Q128" s="43">
        <v>15</v>
      </c>
      <c r="R128" s="43">
        <v>0</v>
      </c>
      <c r="S128" s="43">
        <v>0</v>
      </c>
      <c r="T128" s="43">
        <v>787</v>
      </c>
      <c r="U128" s="43">
        <v>243</v>
      </c>
      <c r="V128" s="43">
        <v>7</v>
      </c>
      <c r="W128" s="43">
        <v>33</v>
      </c>
      <c r="X128" s="43">
        <v>4</v>
      </c>
      <c r="Y128" s="43">
        <v>11</v>
      </c>
      <c r="Z128" s="43">
        <v>6</v>
      </c>
      <c r="AA128" s="43">
        <v>531</v>
      </c>
      <c r="AB128" s="43">
        <v>41</v>
      </c>
      <c r="AC128" s="43">
        <v>4</v>
      </c>
      <c r="AD128" s="47">
        <v>0</v>
      </c>
    </row>
    <row r="129" spans="1:30" x14ac:dyDescent="0.2">
      <c r="B129" s="38" t="s">
        <v>135</v>
      </c>
      <c r="C129" s="43">
        <v>12533</v>
      </c>
      <c r="D129" s="41">
        <v>4680</v>
      </c>
      <c r="E129" s="46">
        <v>7853</v>
      </c>
      <c r="F129" s="43">
        <v>75</v>
      </c>
      <c r="G129" s="43">
        <v>7778</v>
      </c>
      <c r="H129" s="43">
        <v>60</v>
      </c>
      <c r="I129" s="41">
        <v>7718</v>
      </c>
      <c r="J129" s="43">
        <v>2734</v>
      </c>
      <c r="K129" s="43">
        <v>19</v>
      </c>
      <c r="L129" s="43">
        <v>1622</v>
      </c>
      <c r="M129" s="43">
        <v>1</v>
      </c>
      <c r="N129" s="43">
        <v>12</v>
      </c>
      <c r="O129" s="43">
        <v>1849</v>
      </c>
      <c r="P129" s="43">
        <v>4</v>
      </c>
      <c r="Q129" s="43">
        <v>8</v>
      </c>
      <c r="R129" s="43">
        <v>1</v>
      </c>
      <c r="S129" s="43">
        <v>9</v>
      </c>
      <c r="T129" s="43">
        <v>674</v>
      </c>
      <c r="U129" s="43">
        <v>164</v>
      </c>
      <c r="V129" s="43">
        <v>4</v>
      </c>
      <c r="W129" s="43">
        <v>42</v>
      </c>
      <c r="X129" s="43">
        <v>12</v>
      </c>
      <c r="Y129" s="43">
        <v>20</v>
      </c>
      <c r="Z129" s="43">
        <v>7</v>
      </c>
      <c r="AA129" s="43">
        <v>480</v>
      </c>
      <c r="AB129" s="43">
        <v>50</v>
      </c>
      <c r="AC129" s="43">
        <v>5</v>
      </c>
      <c r="AD129" s="47">
        <v>1</v>
      </c>
    </row>
    <row r="130" spans="1:30" x14ac:dyDescent="0.2">
      <c r="B130" s="38" t="s">
        <v>136</v>
      </c>
      <c r="C130" s="43">
        <v>12816</v>
      </c>
      <c r="D130" s="41">
        <v>4001</v>
      </c>
      <c r="E130" s="46">
        <v>8815</v>
      </c>
      <c r="F130" s="43">
        <v>68</v>
      </c>
      <c r="G130" s="43">
        <v>8747</v>
      </c>
      <c r="H130" s="43">
        <v>77</v>
      </c>
      <c r="I130" s="41">
        <v>8670</v>
      </c>
      <c r="J130" s="43">
        <v>3389</v>
      </c>
      <c r="K130" s="43">
        <v>26</v>
      </c>
      <c r="L130" s="43">
        <v>1795</v>
      </c>
      <c r="M130" s="43">
        <v>0</v>
      </c>
      <c r="N130" s="43">
        <v>18</v>
      </c>
      <c r="O130" s="43">
        <v>1849</v>
      </c>
      <c r="P130" s="43">
        <v>1</v>
      </c>
      <c r="Q130" s="43">
        <v>15</v>
      </c>
      <c r="R130" s="43">
        <v>5</v>
      </c>
      <c r="S130" s="43">
        <v>6</v>
      </c>
      <c r="T130" s="43">
        <v>641</v>
      </c>
      <c r="U130" s="43">
        <v>202</v>
      </c>
      <c r="V130" s="43">
        <v>5</v>
      </c>
      <c r="W130" s="43">
        <v>40</v>
      </c>
      <c r="X130" s="43">
        <v>6</v>
      </c>
      <c r="Y130" s="43">
        <v>9</v>
      </c>
      <c r="Z130" s="43">
        <v>3</v>
      </c>
      <c r="AA130" s="43">
        <v>588</v>
      </c>
      <c r="AB130" s="43">
        <v>65</v>
      </c>
      <c r="AC130" s="43">
        <v>3</v>
      </c>
      <c r="AD130" s="47">
        <v>4</v>
      </c>
    </row>
    <row r="131" spans="1:30" x14ac:dyDescent="0.2">
      <c r="B131" s="36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7"/>
    </row>
    <row r="132" spans="1:30" s="49" customFormat="1" x14ac:dyDescent="0.2">
      <c r="A132" s="2"/>
      <c r="B132" s="37" t="s">
        <v>137</v>
      </c>
      <c r="C132" s="44">
        <f>SUM(C133:C141)</f>
        <v>160964</v>
      </c>
      <c r="D132" s="44">
        <f t="shared" ref="D132:AD132" si="15">SUM(D133:D141)</f>
        <v>50519</v>
      </c>
      <c r="E132" s="44">
        <f t="shared" si="15"/>
        <v>110445</v>
      </c>
      <c r="F132" s="44">
        <f t="shared" si="15"/>
        <v>775</v>
      </c>
      <c r="G132" s="44">
        <f t="shared" si="15"/>
        <v>109670</v>
      </c>
      <c r="H132" s="44">
        <f t="shared" si="15"/>
        <v>889</v>
      </c>
      <c r="I132" s="44">
        <f t="shared" si="15"/>
        <v>108781</v>
      </c>
      <c r="J132" s="44">
        <f t="shared" si="15"/>
        <v>51315</v>
      </c>
      <c r="K132" s="44">
        <f t="shared" si="15"/>
        <v>195</v>
      </c>
      <c r="L132" s="44">
        <f t="shared" si="15"/>
        <v>18479</v>
      </c>
      <c r="M132" s="44">
        <f t="shared" si="15"/>
        <v>124</v>
      </c>
      <c r="N132" s="44">
        <f t="shared" si="15"/>
        <v>146</v>
      </c>
      <c r="O132" s="44">
        <f t="shared" si="15"/>
        <v>18504</v>
      </c>
      <c r="P132" s="44">
        <f t="shared" si="15"/>
        <v>80</v>
      </c>
      <c r="Q132" s="44">
        <f t="shared" si="15"/>
        <v>130</v>
      </c>
      <c r="R132" s="44">
        <f t="shared" si="15"/>
        <v>14</v>
      </c>
      <c r="S132" s="44">
        <f t="shared" si="15"/>
        <v>52</v>
      </c>
      <c r="T132" s="44">
        <f t="shared" si="15"/>
        <v>9882</v>
      </c>
      <c r="U132" s="44">
        <f t="shared" si="15"/>
        <v>3425</v>
      </c>
      <c r="V132" s="44">
        <f t="shared" si="15"/>
        <v>77</v>
      </c>
      <c r="W132" s="44">
        <f t="shared" si="15"/>
        <v>412</v>
      </c>
      <c r="X132" s="44">
        <f t="shared" si="15"/>
        <v>89</v>
      </c>
      <c r="Y132" s="44">
        <f t="shared" si="15"/>
        <v>143</v>
      </c>
      <c r="Z132" s="44">
        <f t="shared" si="15"/>
        <v>44</v>
      </c>
      <c r="AA132" s="44">
        <f t="shared" si="15"/>
        <v>5017</v>
      </c>
      <c r="AB132" s="44">
        <f t="shared" si="15"/>
        <v>582</v>
      </c>
      <c r="AC132" s="44">
        <f t="shared" si="15"/>
        <v>37</v>
      </c>
      <c r="AD132" s="45">
        <f t="shared" si="15"/>
        <v>34</v>
      </c>
    </row>
    <row r="133" spans="1:30" x14ac:dyDescent="0.2">
      <c r="B133" s="38" t="s">
        <v>138</v>
      </c>
      <c r="C133" s="43">
        <v>36104</v>
      </c>
      <c r="D133" s="41">
        <v>12866</v>
      </c>
      <c r="E133" s="46">
        <v>23238</v>
      </c>
      <c r="F133" s="43">
        <v>212</v>
      </c>
      <c r="G133" s="43">
        <v>23026</v>
      </c>
      <c r="H133" s="43">
        <v>201</v>
      </c>
      <c r="I133" s="41">
        <v>22825</v>
      </c>
      <c r="J133" s="43">
        <v>9167</v>
      </c>
      <c r="K133" s="43">
        <v>40</v>
      </c>
      <c r="L133" s="43">
        <v>4605</v>
      </c>
      <c r="M133" s="43">
        <v>115</v>
      </c>
      <c r="N133" s="43">
        <v>29</v>
      </c>
      <c r="O133" s="43">
        <v>4591</v>
      </c>
      <c r="P133" s="43">
        <v>25</v>
      </c>
      <c r="Q133" s="43">
        <v>36</v>
      </c>
      <c r="R133" s="43">
        <v>2</v>
      </c>
      <c r="S133" s="43">
        <v>13</v>
      </c>
      <c r="T133" s="43">
        <v>1918</v>
      </c>
      <c r="U133" s="43">
        <v>641</v>
      </c>
      <c r="V133" s="43">
        <v>23</v>
      </c>
      <c r="W133" s="43">
        <v>103</v>
      </c>
      <c r="X133" s="43">
        <v>22</v>
      </c>
      <c r="Y133" s="43">
        <v>41</v>
      </c>
      <c r="Z133" s="43">
        <v>8</v>
      </c>
      <c r="AA133" s="43">
        <v>1273</v>
      </c>
      <c r="AB133" s="43">
        <v>152</v>
      </c>
      <c r="AC133" s="43">
        <v>8</v>
      </c>
      <c r="AD133" s="47">
        <v>13</v>
      </c>
    </row>
    <row r="134" spans="1:30" x14ac:dyDescent="0.2">
      <c r="B134" s="38" t="s">
        <v>139</v>
      </c>
      <c r="C134" s="43">
        <v>43917</v>
      </c>
      <c r="D134" s="41">
        <v>15650</v>
      </c>
      <c r="E134" s="46">
        <v>28267</v>
      </c>
      <c r="F134" s="43">
        <v>227</v>
      </c>
      <c r="G134" s="43">
        <v>28040</v>
      </c>
      <c r="H134" s="43">
        <v>208</v>
      </c>
      <c r="I134" s="41">
        <v>27832</v>
      </c>
      <c r="J134" s="43">
        <v>11445</v>
      </c>
      <c r="K134" s="43">
        <v>39</v>
      </c>
      <c r="L134" s="43">
        <v>5260</v>
      </c>
      <c r="M134" s="43">
        <v>6</v>
      </c>
      <c r="N134" s="43">
        <v>28</v>
      </c>
      <c r="O134" s="43">
        <v>6053</v>
      </c>
      <c r="P134" s="43">
        <v>23</v>
      </c>
      <c r="Q134" s="43">
        <v>35</v>
      </c>
      <c r="R134" s="43">
        <v>7</v>
      </c>
      <c r="S134" s="43">
        <v>21</v>
      </c>
      <c r="T134" s="43">
        <v>2259</v>
      </c>
      <c r="U134" s="43">
        <v>743</v>
      </c>
      <c r="V134" s="43">
        <v>20</v>
      </c>
      <c r="W134" s="43">
        <v>128</v>
      </c>
      <c r="X134" s="43">
        <v>25</v>
      </c>
      <c r="Y134" s="43">
        <v>47</v>
      </c>
      <c r="Z134" s="43">
        <v>8</v>
      </c>
      <c r="AA134" s="43">
        <v>1488</v>
      </c>
      <c r="AB134" s="43">
        <v>176</v>
      </c>
      <c r="AC134" s="43">
        <v>14</v>
      </c>
      <c r="AD134" s="47">
        <v>7</v>
      </c>
    </row>
    <row r="135" spans="1:30" x14ac:dyDescent="0.2">
      <c r="B135" s="38" t="s">
        <v>140</v>
      </c>
      <c r="C135" s="43">
        <v>17819</v>
      </c>
      <c r="D135" s="41">
        <v>6153</v>
      </c>
      <c r="E135" s="46">
        <v>11666</v>
      </c>
      <c r="F135" s="43">
        <v>84</v>
      </c>
      <c r="G135" s="43">
        <v>11582</v>
      </c>
      <c r="H135" s="43">
        <v>95</v>
      </c>
      <c r="I135" s="41">
        <v>11487</v>
      </c>
      <c r="J135" s="43">
        <v>4868</v>
      </c>
      <c r="K135" s="43">
        <v>17</v>
      </c>
      <c r="L135" s="43">
        <v>2306</v>
      </c>
      <c r="M135" s="43">
        <v>2</v>
      </c>
      <c r="N135" s="43">
        <v>12</v>
      </c>
      <c r="O135" s="43">
        <v>2016</v>
      </c>
      <c r="P135" s="43">
        <v>2</v>
      </c>
      <c r="Q135" s="43">
        <v>11</v>
      </c>
      <c r="R135" s="43">
        <v>3</v>
      </c>
      <c r="S135" s="43">
        <v>3</v>
      </c>
      <c r="T135" s="43">
        <v>1052</v>
      </c>
      <c r="U135" s="43">
        <v>373</v>
      </c>
      <c r="V135" s="43">
        <v>11</v>
      </c>
      <c r="W135" s="43">
        <v>50</v>
      </c>
      <c r="X135" s="43">
        <v>5</v>
      </c>
      <c r="Y135" s="43">
        <v>17</v>
      </c>
      <c r="Z135" s="43">
        <v>7</v>
      </c>
      <c r="AA135" s="43">
        <v>650</v>
      </c>
      <c r="AB135" s="43">
        <v>74</v>
      </c>
      <c r="AC135" s="43">
        <v>4</v>
      </c>
      <c r="AD135" s="47">
        <v>4</v>
      </c>
    </row>
    <row r="136" spans="1:30" x14ac:dyDescent="0.2">
      <c r="B136" s="38" t="s">
        <v>141</v>
      </c>
      <c r="C136" s="43">
        <v>15661</v>
      </c>
      <c r="D136" s="41">
        <v>4898</v>
      </c>
      <c r="E136" s="46">
        <v>10763</v>
      </c>
      <c r="F136" s="43">
        <v>68</v>
      </c>
      <c r="G136" s="43">
        <v>10695</v>
      </c>
      <c r="H136" s="43">
        <v>87</v>
      </c>
      <c r="I136" s="41">
        <v>10608</v>
      </c>
      <c r="J136" s="43">
        <v>4879</v>
      </c>
      <c r="K136" s="43">
        <v>24</v>
      </c>
      <c r="L136" s="43">
        <v>1998</v>
      </c>
      <c r="M136" s="43">
        <v>0</v>
      </c>
      <c r="N136" s="43">
        <v>10</v>
      </c>
      <c r="O136" s="43">
        <v>1609</v>
      </c>
      <c r="P136" s="43">
        <v>5</v>
      </c>
      <c r="Q136" s="43">
        <v>11</v>
      </c>
      <c r="R136" s="43">
        <v>0</v>
      </c>
      <c r="S136" s="43">
        <v>4</v>
      </c>
      <c r="T136" s="43">
        <v>1046</v>
      </c>
      <c r="U136" s="43">
        <v>361</v>
      </c>
      <c r="V136" s="43">
        <v>13</v>
      </c>
      <c r="W136" s="43">
        <v>34</v>
      </c>
      <c r="X136" s="43">
        <v>13</v>
      </c>
      <c r="Y136" s="43">
        <v>11</v>
      </c>
      <c r="Z136" s="43">
        <v>6</v>
      </c>
      <c r="AA136" s="43">
        <v>535</v>
      </c>
      <c r="AB136" s="43">
        <v>42</v>
      </c>
      <c r="AC136" s="43">
        <v>2</v>
      </c>
      <c r="AD136" s="47">
        <v>5</v>
      </c>
    </row>
    <row r="137" spans="1:30" x14ac:dyDescent="0.2">
      <c r="B137" s="38" t="s">
        <v>142</v>
      </c>
      <c r="C137" s="43">
        <v>14445</v>
      </c>
      <c r="D137" s="41">
        <v>3770</v>
      </c>
      <c r="E137" s="46">
        <v>10675</v>
      </c>
      <c r="F137" s="43">
        <v>65</v>
      </c>
      <c r="G137" s="43">
        <v>10610</v>
      </c>
      <c r="H137" s="43">
        <v>101</v>
      </c>
      <c r="I137" s="41">
        <v>10509</v>
      </c>
      <c r="J137" s="43">
        <v>5192</v>
      </c>
      <c r="K137" s="43">
        <v>16</v>
      </c>
      <c r="L137" s="43">
        <v>1689</v>
      </c>
      <c r="M137" s="43">
        <v>0</v>
      </c>
      <c r="N137" s="43">
        <v>9</v>
      </c>
      <c r="O137" s="43">
        <v>1730</v>
      </c>
      <c r="P137" s="43">
        <v>8</v>
      </c>
      <c r="Q137" s="43">
        <v>10</v>
      </c>
      <c r="R137" s="43">
        <v>1</v>
      </c>
      <c r="S137" s="43">
        <v>3</v>
      </c>
      <c r="T137" s="43">
        <v>860</v>
      </c>
      <c r="U137" s="43">
        <v>388</v>
      </c>
      <c r="V137" s="43">
        <v>2</v>
      </c>
      <c r="W137" s="43">
        <v>43</v>
      </c>
      <c r="X137" s="43">
        <v>5</v>
      </c>
      <c r="Y137" s="43">
        <v>10</v>
      </c>
      <c r="Z137" s="43">
        <v>4</v>
      </c>
      <c r="AA137" s="43">
        <v>472</v>
      </c>
      <c r="AB137" s="43">
        <v>60</v>
      </c>
      <c r="AC137" s="43">
        <v>3</v>
      </c>
      <c r="AD137" s="47">
        <v>4</v>
      </c>
    </row>
    <row r="138" spans="1:30" x14ac:dyDescent="0.2">
      <c r="B138" s="38" t="s">
        <v>143</v>
      </c>
      <c r="C138" s="43">
        <v>9461</v>
      </c>
      <c r="D138" s="41">
        <v>2058</v>
      </c>
      <c r="E138" s="46">
        <v>7403</v>
      </c>
      <c r="F138" s="43">
        <v>41</v>
      </c>
      <c r="G138" s="43">
        <v>7362</v>
      </c>
      <c r="H138" s="43">
        <v>53</v>
      </c>
      <c r="I138" s="41">
        <v>7309</v>
      </c>
      <c r="J138" s="43">
        <v>4091</v>
      </c>
      <c r="K138" s="43">
        <v>19</v>
      </c>
      <c r="L138" s="43">
        <v>1026</v>
      </c>
      <c r="M138" s="43">
        <v>0</v>
      </c>
      <c r="N138" s="43">
        <v>9</v>
      </c>
      <c r="O138" s="43">
        <v>895</v>
      </c>
      <c r="P138" s="43">
        <v>2</v>
      </c>
      <c r="Q138" s="43">
        <v>7</v>
      </c>
      <c r="R138" s="43">
        <v>1</v>
      </c>
      <c r="S138" s="43">
        <v>1</v>
      </c>
      <c r="T138" s="43">
        <v>671</v>
      </c>
      <c r="U138" s="43">
        <v>292</v>
      </c>
      <c r="V138" s="43">
        <v>3</v>
      </c>
      <c r="W138" s="43">
        <v>22</v>
      </c>
      <c r="X138" s="43">
        <v>5</v>
      </c>
      <c r="Y138" s="43">
        <v>5</v>
      </c>
      <c r="Z138" s="43">
        <v>7</v>
      </c>
      <c r="AA138" s="43">
        <v>216</v>
      </c>
      <c r="AB138" s="43">
        <v>35</v>
      </c>
      <c r="AC138" s="43">
        <v>1</v>
      </c>
      <c r="AD138" s="47">
        <v>1</v>
      </c>
    </row>
    <row r="139" spans="1:30" x14ac:dyDescent="0.2">
      <c r="B139" s="38" t="s">
        <v>144</v>
      </c>
      <c r="C139" s="43">
        <v>4916</v>
      </c>
      <c r="D139" s="41">
        <v>1094</v>
      </c>
      <c r="E139" s="46">
        <v>3822</v>
      </c>
      <c r="F139" s="43">
        <v>21</v>
      </c>
      <c r="G139" s="43">
        <v>3801</v>
      </c>
      <c r="H139" s="43">
        <v>40</v>
      </c>
      <c r="I139" s="41">
        <v>3761</v>
      </c>
      <c r="J139" s="43">
        <v>2064</v>
      </c>
      <c r="K139" s="43">
        <v>13</v>
      </c>
      <c r="L139" s="43">
        <v>528</v>
      </c>
      <c r="M139" s="43">
        <v>0</v>
      </c>
      <c r="N139" s="43">
        <v>4</v>
      </c>
      <c r="O139" s="43">
        <v>464</v>
      </c>
      <c r="P139" s="43">
        <v>0</v>
      </c>
      <c r="Q139" s="43">
        <v>7</v>
      </c>
      <c r="R139" s="43">
        <v>0</v>
      </c>
      <c r="S139" s="43">
        <v>3</v>
      </c>
      <c r="T139" s="43">
        <v>359</v>
      </c>
      <c r="U139" s="43">
        <v>146</v>
      </c>
      <c r="V139" s="43">
        <v>1</v>
      </c>
      <c r="W139" s="43">
        <v>5</v>
      </c>
      <c r="X139" s="43">
        <v>6</v>
      </c>
      <c r="Y139" s="43">
        <v>3</v>
      </c>
      <c r="Z139" s="43">
        <v>2</v>
      </c>
      <c r="AA139" s="43">
        <v>146</v>
      </c>
      <c r="AB139" s="43">
        <v>8</v>
      </c>
      <c r="AC139" s="43">
        <v>2</v>
      </c>
      <c r="AD139" s="47">
        <v>0</v>
      </c>
    </row>
    <row r="140" spans="1:30" x14ac:dyDescent="0.2">
      <c r="B140" s="38" t="s">
        <v>145</v>
      </c>
      <c r="C140" s="43">
        <v>1204</v>
      </c>
      <c r="D140" s="41">
        <v>306</v>
      </c>
      <c r="E140" s="46">
        <v>898</v>
      </c>
      <c r="F140" s="43">
        <v>3</v>
      </c>
      <c r="G140" s="43">
        <v>895</v>
      </c>
      <c r="H140" s="43">
        <v>3</v>
      </c>
      <c r="I140" s="41">
        <v>892</v>
      </c>
      <c r="J140" s="43">
        <v>607</v>
      </c>
      <c r="K140" s="43">
        <v>0</v>
      </c>
      <c r="L140" s="43">
        <v>68</v>
      </c>
      <c r="M140" s="43">
        <v>0</v>
      </c>
      <c r="N140" s="43">
        <v>41</v>
      </c>
      <c r="O140" s="43">
        <v>38</v>
      </c>
      <c r="P140" s="43">
        <v>1</v>
      </c>
      <c r="Q140" s="43">
        <v>0</v>
      </c>
      <c r="R140" s="43">
        <v>0</v>
      </c>
      <c r="S140" s="43">
        <v>0</v>
      </c>
      <c r="T140" s="43">
        <v>68</v>
      </c>
      <c r="U140" s="43">
        <v>37</v>
      </c>
      <c r="V140" s="43">
        <v>0</v>
      </c>
      <c r="W140" s="43">
        <v>0</v>
      </c>
      <c r="X140" s="43">
        <v>2</v>
      </c>
      <c r="Y140" s="43">
        <v>1</v>
      </c>
      <c r="Z140" s="43">
        <v>0</v>
      </c>
      <c r="AA140" s="43">
        <v>23</v>
      </c>
      <c r="AB140" s="43">
        <v>6</v>
      </c>
      <c r="AC140" s="43">
        <v>0</v>
      </c>
      <c r="AD140" s="47">
        <v>0</v>
      </c>
    </row>
    <row r="141" spans="1:30" x14ac:dyDescent="0.2">
      <c r="B141" s="38" t="s">
        <v>146</v>
      </c>
      <c r="C141" s="43">
        <v>17437</v>
      </c>
      <c r="D141" s="41">
        <v>3724</v>
      </c>
      <c r="E141" s="46">
        <v>13713</v>
      </c>
      <c r="F141" s="43">
        <v>54</v>
      </c>
      <c r="G141" s="43">
        <v>13659</v>
      </c>
      <c r="H141" s="43">
        <v>101</v>
      </c>
      <c r="I141" s="41">
        <v>13558</v>
      </c>
      <c r="J141" s="43">
        <v>9002</v>
      </c>
      <c r="K141" s="43">
        <v>27</v>
      </c>
      <c r="L141" s="43">
        <v>999</v>
      </c>
      <c r="M141" s="43">
        <v>1</v>
      </c>
      <c r="N141" s="43">
        <v>4</v>
      </c>
      <c r="O141" s="43">
        <v>1108</v>
      </c>
      <c r="P141" s="43">
        <v>14</v>
      </c>
      <c r="Q141" s="43">
        <v>13</v>
      </c>
      <c r="R141" s="43">
        <v>0</v>
      </c>
      <c r="S141" s="43">
        <v>4</v>
      </c>
      <c r="T141" s="43">
        <v>1649</v>
      </c>
      <c r="U141" s="43">
        <v>444</v>
      </c>
      <c r="V141" s="43">
        <v>4</v>
      </c>
      <c r="W141" s="43">
        <v>27</v>
      </c>
      <c r="X141" s="43">
        <v>6</v>
      </c>
      <c r="Y141" s="43">
        <v>8</v>
      </c>
      <c r="Z141" s="43">
        <v>2</v>
      </c>
      <c r="AA141" s="43">
        <v>214</v>
      </c>
      <c r="AB141" s="43">
        <v>29</v>
      </c>
      <c r="AC141" s="43">
        <v>3</v>
      </c>
      <c r="AD141" s="47">
        <v>0</v>
      </c>
    </row>
    <row r="142" spans="1:30" x14ac:dyDescent="0.2">
      <c r="B142" s="39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7"/>
    </row>
    <row r="143" spans="1:30" s="49" customFormat="1" x14ac:dyDescent="0.2">
      <c r="A143" s="2"/>
      <c r="B143" s="37" t="s">
        <v>147</v>
      </c>
      <c r="C143" s="44">
        <f>SUM(C144:C149)</f>
        <v>142990</v>
      </c>
      <c r="D143" s="44">
        <f t="shared" ref="D143:AD143" si="16">SUM(D144:D149)</f>
        <v>37827</v>
      </c>
      <c r="E143" s="44">
        <f t="shared" si="16"/>
        <v>105163</v>
      </c>
      <c r="F143" s="44">
        <f t="shared" si="16"/>
        <v>672</v>
      </c>
      <c r="G143" s="44">
        <f t="shared" si="16"/>
        <v>104491</v>
      </c>
      <c r="H143" s="44">
        <f t="shared" si="16"/>
        <v>949</v>
      </c>
      <c r="I143" s="44">
        <f t="shared" si="16"/>
        <v>103542</v>
      </c>
      <c r="J143" s="44">
        <f t="shared" si="16"/>
        <v>53525</v>
      </c>
      <c r="K143" s="44">
        <f t="shared" si="16"/>
        <v>205</v>
      </c>
      <c r="L143" s="44">
        <f t="shared" si="16"/>
        <v>15647</v>
      </c>
      <c r="M143" s="44">
        <f t="shared" si="16"/>
        <v>7</v>
      </c>
      <c r="N143" s="44">
        <f t="shared" si="16"/>
        <v>92</v>
      </c>
      <c r="O143" s="44">
        <f t="shared" si="16"/>
        <v>15306</v>
      </c>
      <c r="P143" s="44">
        <f t="shared" si="16"/>
        <v>62</v>
      </c>
      <c r="Q143" s="44">
        <f t="shared" si="16"/>
        <v>97</v>
      </c>
      <c r="R143" s="44">
        <f t="shared" si="16"/>
        <v>9</v>
      </c>
      <c r="S143" s="44">
        <f t="shared" si="16"/>
        <v>49</v>
      </c>
      <c r="T143" s="44">
        <f t="shared" si="16"/>
        <v>9953</v>
      </c>
      <c r="U143" s="44">
        <f t="shared" si="16"/>
        <v>3739</v>
      </c>
      <c r="V143" s="44">
        <f t="shared" si="16"/>
        <v>53</v>
      </c>
      <c r="W143" s="44">
        <f t="shared" si="16"/>
        <v>435</v>
      </c>
      <c r="X143" s="44">
        <f t="shared" si="16"/>
        <v>66</v>
      </c>
      <c r="Y143" s="44">
        <f t="shared" si="16"/>
        <v>164</v>
      </c>
      <c r="Z143" s="44">
        <f t="shared" si="16"/>
        <v>42</v>
      </c>
      <c r="AA143" s="44">
        <f t="shared" si="16"/>
        <v>3558</v>
      </c>
      <c r="AB143" s="44">
        <f t="shared" si="16"/>
        <v>468</v>
      </c>
      <c r="AC143" s="44">
        <f t="shared" si="16"/>
        <v>25</v>
      </c>
      <c r="AD143" s="45">
        <f t="shared" si="16"/>
        <v>40</v>
      </c>
    </row>
    <row r="144" spans="1:30" x14ac:dyDescent="0.2">
      <c r="B144" s="38" t="s">
        <v>148</v>
      </c>
      <c r="C144" s="43">
        <v>5027</v>
      </c>
      <c r="D144" s="41">
        <v>1016</v>
      </c>
      <c r="E144" s="46">
        <v>4011</v>
      </c>
      <c r="F144" s="43">
        <v>10</v>
      </c>
      <c r="G144" s="43">
        <v>4001</v>
      </c>
      <c r="H144" s="43">
        <v>25</v>
      </c>
      <c r="I144" s="41">
        <v>3976</v>
      </c>
      <c r="J144" s="43">
        <v>2698</v>
      </c>
      <c r="K144" s="43">
        <v>2</v>
      </c>
      <c r="L144" s="43">
        <v>289</v>
      </c>
      <c r="M144" s="43">
        <v>0</v>
      </c>
      <c r="N144" s="43">
        <v>2</v>
      </c>
      <c r="O144" s="43">
        <v>306</v>
      </c>
      <c r="P144" s="43">
        <v>3</v>
      </c>
      <c r="Q144" s="43">
        <v>1</v>
      </c>
      <c r="R144" s="43">
        <v>0</v>
      </c>
      <c r="S144" s="43">
        <v>0</v>
      </c>
      <c r="T144" s="43">
        <v>442</v>
      </c>
      <c r="U144" s="43">
        <v>147</v>
      </c>
      <c r="V144" s="43">
        <v>1</v>
      </c>
      <c r="W144" s="43">
        <v>8</v>
      </c>
      <c r="X144" s="43">
        <v>1</v>
      </c>
      <c r="Y144" s="43">
        <v>3</v>
      </c>
      <c r="Z144" s="43">
        <v>0</v>
      </c>
      <c r="AA144" s="43">
        <v>64</v>
      </c>
      <c r="AB144" s="43">
        <v>7</v>
      </c>
      <c r="AC144" s="43">
        <v>0</v>
      </c>
      <c r="AD144" s="47">
        <v>2</v>
      </c>
    </row>
    <row r="145" spans="1:30" x14ac:dyDescent="0.2">
      <c r="B145" s="38" t="s">
        <v>149</v>
      </c>
      <c r="C145" s="43">
        <v>10579</v>
      </c>
      <c r="D145" s="41">
        <v>2598</v>
      </c>
      <c r="E145" s="46">
        <v>7981</v>
      </c>
      <c r="F145" s="43">
        <v>29</v>
      </c>
      <c r="G145" s="43">
        <v>7952</v>
      </c>
      <c r="H145" s="43">
        <v>61</v>
      </c>
      <c r="I145" s="41">
        <v>7891</v>
      </c>
      <c r="J145" s="43">
        <v>5239</v>
      </c>
      <c r="K145" s="43">
        <v>3</v>
      </c>
      <c r="L145" s="43">
        <v>675</v>
      </c>
      <c r="M145" s="43">
        <v>0</v>
      </c>
      <c r="N145" s="43">
        <v>1</v>
      </c>
      <c r="O145" s="43">
        <v>682</v>
      </c>
      <c r="P145" s="43">
        <v>2</v>
      </c>
      <c r="Q145" s="43">
        <v>5</v>
      </c>
      <c r="R145" s="43">
        <v>0</v>
      </c>
      <c r="S145" s="43">
        <v>0</v>
      </c>
      <c r="T145" s="43">
        <v>818</v>
      </c>
      <c r="U145" s="43">
        <v>270</v>
      </c>
      <c r="V145" s="43">
        <v>0</v>
      </c>
      <c r="W145" s="43">
        <v>23</v>
      </c>
      <c r="X145" s="43">
        <v>0</v>
      </c>
      <c r="Y145" s="43">
        <v>9</v>
      </c>
      <c r="Z145" s="43">
        <v>3</v>
      </c>
      <c r="AA145" s="43">
        <v>145</v>
      </c>
      <c r="AB145" s="43">
        <v>14</v>
      </c>
      <c r="AC145" s="43">
        <v>2</v>
      </c>
      <c r="AD145" s="47">
        <v>0</v>
      </c>
    </row>
    <row r="146" spans="1:30" x14ac:dyDescent="0.2">
      <c r="B146" s="38" t="s">
        <v>150</v>
      </c>
      <c r="C146" s="43">
        <v>31263</v>
      </c>
      <c r="D146" s="41">
        <v>8505</v>
      </c>
      <c r="E146" s="46">
        <v>22758</v>
      </c>
      <c r="F146" s="43">
        <v>152</v>
      </c>
      <c r="G146" s="43">
        <v>22606</v>
      </c>
      <c r="H146" s="43">
        <v>196</v>
      </c>
      <c r="I146" s="41">
        <v>22410</v>
      </c>
      <c r="J146" s="43">
        <v>10019</v>
      </c>
      <c r="K146" s="43">
        <v>47</v>
      </c>
      <c r="L146" s="43">
        <v>4248</v>
      </c>
      <c r="M146" s="43">
        <v>1</v>
      </c>
      <c r="N146" s="43">
        <v>28</v>
      </c>
      <c r="O146" s="43">
        <v>4234</v>
      </c>
      <c r="P146" s="43">
        <v>10</v>
      </c>
      <c r="Q146" s="43">
        <v>25</v>
      </c>
      <c r="R146" s="43">
        <v>2</v>
      </c>
      <c r="S146" s="43">
        <v>14</v>
      </c>
      <c r="T146" s="43">
        <v>1730</v>
      </c>
      <c r="U146" s="43">
        <v>728</v>
      </c>
      <c r="V146" s="43">
        <v>19</v>
      </c>
      <c r="W146" s="43">
        <v>114</v>
      </c>
      <c r="X146" s="43">
        <v>15</v>
      </c>
      <c r="Y146" s="43">
        <v>29</v>
      </c>
      <c r="Z146" s="43">
        <v>8</v>
      </c>
      <c r="AA146" s="43">
        <v>1005</v>
      </c>
      <c r="AB146" s="43">
        <v>123</v>
      </c>
      <c r="AC146" s="43">
        <v>2</v>
      </c>
      <c r="AD146" s="47">
        <v>9</v>
      </c>
    </row>
    <row r="147" spans="1:30" x14ac:dyDescent="0.2">
      <c r="B147" s="38" t="s">
        <v>151</v>
      </c>
      <c r="C147" s="43">
        <v>39717</v>
      </c>
      <c r="D147" s="41">
        <v>12356</v>
      </c>
      <c r="E147" s="46">
        <v>27361</v>
      </c>
      <c r="F147" s="43">
        <v>216</v>
      </c>
      <c r="G147" s="43">
        <v>27145</v>
      </c>
      <c r="H147" s="43">
        <v>223</v>
      </c>
      <c r="I147" s="41">
        <v>26922</v>
      </c>
      <c r="J147" s="43">
        <v>11824</v>
      </c>
      <c r="K147" s="43">
        <v>65</v>
      </c>
      <c r="L147" s="43">
        <v>4882</v>
      </c>
      <c r="M147" s="43">
        <v>5</v>
      </c>
      <c r="N147" s="43">
        <v>28</v>
      </c>
      <c r="O147" s="43">
        <v>5380</v>
      </c>
      <c r="P147" s="43">
        <v>21</v>
      </c>
      <c r="Q147" s="43">
        <v>28</v>
      </c>
      <c r="R147" s="43">
        <v>2</v>
      </c>
      <c r="S147" s="43">
        <v>16</v>
      </c>
      <c r="T147" s="43">
        <v>2366</v>
      </c>
      <c r="U147" s="43">
        <v>672</v>
      </c>
      <c r="V147" s="43">
        <v>17</v>
      </c>
      <c r="W147" s="43">
        <v>116</v>
      </c>
      <c r="X147" s="43">
        <v>22</v>
      </c>
      <c r="Y147" s="43">
        <v>51</v>
      </c>
      <c r="Z147" s="43">
        <v>17</v>
      </c>
      <c r="AA147" s="43">
        <v>1227</v>
      </c>
      <c r="AB147" s="43">
        <v>156</v>
      </c>
      <c r="AC147" s="43">
        <v>11</v>
      </c>
      <c r="AD147" s="47">
        <v>16</v>
      </c>
    </row>
    <row r="148" spans="1:30" x14ac:dyDescent="0.2">
      <c r="B148" s="38" t="s">
        <v>152</v>
      </c>
      <c r="C148" s="43">
        <v>11987</v>
      </c>
      <c r="D148" s="41">
        <v>3680</v>
      </c>
      <c r="E148" s="46">
        <v>8307</v>
      </c>
      <c r="F148" s="43">
        <v>64</v>
      </c>
      <c r="G148" s="43">
        <v>8243</v>
      </c>
      <c r="H148" s="43">
        <v>70</v>
      </c>
      <c r="I148" s="41">
        <v>8173</v>
      </c>
      <c r="J148" s="43">
        <v>3719</v>
      </c>
      <c r="K148" s="43">
        <v>25</v>
      </c>
      <c r="L148" s="43">
        <v>1407</v>
      </c>
      <c r="M148" s="43">
        <v>1</v>
      </c>
      <c r="N148" s="43">
        <v>9</v>
      </c>
      <c r="O148" s="43">
        <v>1388</v>
      </c>
      <c r="P148" s="43">
        <v>4</v>
      </c>
      <c r="Q148" s="43">
        <v>8</v>
      </c>
      <c r="R148" s="43">
        <v>1</v>
      </c>
      <c r="S148" s="43">
        <v>7</v>
      </c>
      <c r="T148" s="43">
        <v>892</v>
      </c>
      <c r="U148" s="43">
        <v>216</v>
      </c>
      <c r="V148" s="43">
        <v>7</v>
      </c>
      <c r="W148" s="43">
        <v>42</v>
      </c>
      <c r="X148" s="43">
        <v>5</v>
      </c>
      <c r="Y148" s="43">
        <v>16</v>
      </c>
      <c r="Z148" s="43">
        <v>3</v>
      </c>
      <c r="AA148" s="43">
        <v>366</v>
      </c>
      <c r="AB148" s="43">
        <v>52</v>
      </c>
      <c r="AC148" s="43">
        <v>1</v>
      </c>
      <c r="AD148" s="47">
        <v>4</v>
      </c>
    </row>
    <row r="149" spans="1:30" x14ac:dyDescent="0.2">
      <c r="B149" s="38" t="s">
        <v>153</v>
      </c>
      <c r="C149" s="43">
        <v>44417</v>
      </c>
      <c r="D149" s="41">
        <v>9672</v>
      </c>
      <c r="E149" s="46">
        <v>34745</v>
      </c>
      <c r="F149" s="43">
        <v>201</v>
      </c>
      <c r="G149" s="43">
        <v>34544</v>
      </c>
      <c r="H149" s="43">
        <v>374</v>
      </c>
      <c r="I149" s="41">
        <v>34170</v>
      </c>
      <c r="J149" s="43">
        <v>20026</v>
      </c>
      <c r="K149" s="43">
        <v>63</v>
      </c>
      <c r="L149" s="43">
        <v>4146</v>
      </c>
      <c r="M149" s="43">
        <v>0</v>
      </c>
      <c r="N149" s="43">
        <v>24</v>
      </c>
      <c r="O149" s="43">
        <v>3316</v>
      </c>
      <c r="P149" s="43">
        <v>22</v>
      </c>
      <c r="Q149" s="43">
        <v>30</v>
      </c>
      <c r="R149" s="43">
        <v>4</v>
      </c>
      <c r="S149" s="43">
        <v>12</v>
      </c>
      <c r="T149" s="43">
        <v>3705</v>
      </c>
      <c r="U149" s="43">
        <v>1706</v>
      </c>
      <c r="V149" s="43">
        <v>9</v>
      </c>
      <c r="W149" s="43">
        <v>132</v>
      </c>
      <c r="X149" s="43">
        <v>23</v>
      </c>
      <c r="Y149" s="43">
        <v>56</v>
      </c>
      <c r="Z149" s="43">
        <v>11</v>
      </c>
      <c r="AA149" s="43">
        <v>751</v>
      </c>
      <c r="AB149" s="43">
        <v>116</v>
      </c>
      <c r="AC149" s="43">
        <v>9</v>
      </c>
      <c r="AD149" s="47">
        <v>9</v>
      </c>
    </row>
    <row r="150" spans="1:30" x14ac:dyDescent="0.2">
      <c r="B150" s="36"/>
      <c r="C150" s="41"/>
      <c r="D150" s="41"/>
      <c r="E150" s="46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8"/>
    </row>
    <row r="151" spans="1:30" s="49" customFormat="1" x14ac:dyDescent="0.2">
      <c r="A151" s="2"/>
      <c r="B151" s="37" t="s">
        <v>154</v>
      </c>
      <c r="C151" s="7">
        <f>SUM(C152:C156)</f>
        <v>101377</v>
      </c>
      <c r="D151" s="7">
        <f t="shared" ref="D151:AD151" si="17">SUM(D152:D156)</f>
        <v>39768</v>
      </c>
      <c r="E151" s="7">
        <f t="shared" si="17"/>
        <v>61609</v>
      </c>
      <c r="F151" s="7">
        <f t="shared" si="17"/>
        <v>907</v>
      </c>
      <c r="G151" s="7">
        <f t="shared" si="17"/>
        <v>60702</v>
      </c>
      <c r="H151" s="7">
        <f t="shared" si="17"/>
        <v>544</v>
      </c>
      <c r="I151" s="7">
        <f t="shared" si="17"/>
        <v>60158</v>
      </c>
      <c r="J151" s="7">
        <f t="shared" si="17"/>
        <v>19409</v>
      </c>
      <c r="K151" s="7">
        <f t="shared" si="17"/>
        <v>86</v>
      </c>
      <c r="L151" s="7">
        <f t="shared" si="17"/>
        <v>13821</v>
      </c>
      <c r="M151" s="7">
        <f t="shared" si="17"/>
        <v>18</v>
      </c>
      <c r="N151" s="7">
        <f t="shared" si="17"/>
        <v>66</v>
      </c>
      <c r="O151" s="7">
        <f t="shared" si="17"/>
        <v>15444</v>
      </c>
      <c r="P151" s="7">
        <f t="shared" si="17"/>
        <v>45</v>
      </c>
      <c r="Q151" s="7">
        <f t="shared" si="17"/>
        <v>63</v>
      </c>
      <c r="R151" s="7">
        <f t="shared" si="17"/>
        <v>31</v>
      </c>
      <c r="S151" s="7">
        <f t="shared" si="17"/>
        <v>35</v>
      </c>
      <c r="T151" s="7">
        <f t="shared" si="17"/>
        <v>5327</v>
      </c>
      <c r="U151" s="7">
        <f t="shared" si="17"/>
        <v>1273</v>
      </c>
      <c r="V151" s="7">
        <f t="shared" si="17"/>
        <v>57</v>
      </c>
      <c r="W151" s="7">
        <f t="shared" si="17"/>
        <v>266</v>
      </c>
      <c r="X151" s="7">
        <f t="shared" si="17"/>
        <v>57</v>
      </c>
      <c r="Y151" s="7">
        <f t="shared" si="17"/>
        <v>74</v>
      </c>
      <c r="Z151" s="7">
        <f t="shared" si="17"/>
        <v>42</v>
      </c>
      <c r="AA151" s="7">
        <f t="shared" si="17"/>
        <v>3546</v>
      </c>
      <c r="AB151" s="7">
        <f t="shared" si="17"/>
        <v>415</v>
      </c>
      <c r="AC151" s="7">
        <f t="shared" si="17"/>
        <v>31</v>
      </c>
      <c r="AD151" s="25">
        <f t="shared" si="17"/>
        <v>52</v>
      </c>
    </row>
    <row r="152" spans="1:30" x14ac:dyDescent="0.2">
      <c r="B152" s="38" t="s">
        <v>155</v>
      </c>
      <c r="C152" s="43">
        <v>30250</v>
      </c>
      <c r="D152" s="41">
        <v>12706</v>
      </c>
      <c r="E152" s="46">
        <v>17544</v>
      </c>
      <c r="F152" s="43">
        <v>327</v>
      </c>
      <c r="G152" s="43">
        <v>17217</v>
      </c>
      <c r="H152" s="43">
        <v>144</v>
      </c>
      <c r="I152" s="41">
        <v>17073</v>
      </c>
      <c r="J152" s="43">
        <v>5202</v>
      </c>
      <c r="K152" s="43">
        <v>25</v>
      </c>
      <c r="L152" s="43">
        <v>3753</v>
      </c>
      <c r="M152" s="43">
        <v>6</v>
      </c>
      <c r="N152" s="43">
        <v>13</v>
      </c>
      <c r="O152" s="43">
        <v>4732</v>
      </c>
      <c r="P152" s="43">
        <v>19</v>
      </c>
      <c r="Q152" s="43">
        <v>20</v>
      </c>
      <c r="R152" s="43">
        <v>9</v>
      </c>
      <c r="S152" s="43">
        <v>10</v>
      </c>
      <c r="T152" s="43">
        <v>1676</v>
      </c>
      <c r="U152" s="43">
        <v>315</v>
      </c>
      <c r="V152" s="43">
        <v>24</v>
      </c>
      <c r="W152" s="43">
        <v>69</v>
      </c>
      <c r="X152" s="43">
        <v>15</v>
      </c>
      <c r="Y152" s="43">
        <v>19</v>
      </c>
      <c r="Z152" s="43">
        <v>12</v>
      </c>
      <c r="AA152" s="43">
        <v>1017</v>
      </c>
      <c r="AB152" s="43">
        <v>115</v>
      </c>
      <c r="AC152" s="43">
        <v>10</v>
      </c>
      <c r="AD152" s="47">
        <v>12</v>
      </c>
    </row>
    <row r="153" spans="1:30" x14ac:dyDescent="0.2">
      <c r="B153" s="38" t="s">
        <v>156</v>
      </c>
      <c r="C153" s="43">
        <v>8543</v>
      </c>
      <c r="D153" s="41">
        <v>4827</v>
      </c>
      <c r="E153" s="46">
        <v>3716</v>
      </c>
      <c r="F153" s="43">
        <v>48</v>
      </c>
      <c r="G153" s="43">
        <v>3668</v>
      </c>
      <c r="H153" s="43">
        <v>28</v>
      </c>
      <c r="I153" s="41">
        <v>3640</v>
      </c>
      <c r="J153" s="43">
        <v>981</v>
      </c>
      <c r="K153" s="43">
        <v>5</v>
      </c>
      <c r="L153" s="43">
        <v>733</v>
      </c>
      <c r="M153" s="43">
        <v>1</v>
      </c>
      <c r="N153" s="43">
        <v>5</v>
      </c>
      <c r="O153" s="43">
        <v>1248</v>
      </c>
      <c r="P153" s="43">
        <v>4</v>
      </c>
      <c r="Q153" s="43">
        <v>2</v>
      </c>
      <c r="R153" s="43">
        <v>3</v>
      </c>
      <c r="S153" s="43">
        <v>5</v>
      </c>
      <c r="T153" s="43">
        <v>301</v>
      </c>
      <c r="U153" s="43">
        <v>46</v>
      </c>
      <c r="V153" s="43">
        <v>6</v>
      </c>
      <c r="W153" s="43">
        <v>24</v>
      </c>
      <c r="X153" s="43">
        <v>3</v>
      </c>
      <c r="Y153" s="43">
        <v>1</v>
      </c>
      <c r="Z153" s="43">
        <v>9</v>
      </c>
      <c r="AA153" s="43">
        <v>219</v>
      </c>
      <c r="AB153" s="43">
        <v>33</v>
      </c>
      <c r="AC153" s="43">
        <v>5</v>
      </c>
      <c r="AD153" s="47">
        <v>6</v>
      </c>
    </row>
    <row r="154" spans="1:30" x14ac:dyDescent="0.2">
      <c r="B154" s="38" t="s">
        <v>157</v>
      </c>
      <c r="C154" s="43">
        <v>13583</v>
      </c>
      <c r="D154" s="41">
        <v>4573</v>
      </c>
      <c r="E154" s="46">
        <v>9010</v>
      </c>
      <c r="F154" s="43">
        <v>172</v>
      </c>
      <c r="G154" s="43">
        <v>8838</v>
      </c>
      <c r="H154" s="43">
        <v>110</v>
      </c>
      <c r="I154" s="41">
        <v>8728</v>
      </c>
      <c r="J154" s="43">
        <v>2613</v>
      </c>
      <c r="K154" s="43">
        <v>12</v>
      </c>
      <c r="L154" s="43">
        <v>2512</v>
      </c>
      <c r="M154" s="43">
        <v>4</v>
      </c>
      <c r="N154" s="43">
        <v>18</v>
      </c>
      <c r="O154" s="43">
        <v>1859</v>
      </c>
      <c r="P154" s="43">
        <v>7</v>
      </c>
      <c r="Q154" s="43">
        <v>12</v>
      </c>
      <c r="R154" s="43">
        <v>9</v>
      </c>
      <c r="S154" s="43">
        <v>5</v>
      </c>
      <c r="T154" s="43">
        <v>818</v>
      </c>
      <c r="U154" s="43">
        <v>223</v>
      </c>
      <c r="V154" s="43">
        <v>10</v>
      </c>
      <c r="W154" s="43">
        <v>49</v>
      </c>
      <c r="X154" s="43">
        <v>7</v>
      </c>
      <c r="Y154" s="43">
        <v>10</v>
      </c>
      <c r="Z154" s="43">
        <v>2</v>
      </c>
      <c r="AA154" s="43">
        <v>500</v>
      </c>
      <c r="AB154" s="43">
        <v>50</v>
      </c>
      <c r="AC154" s="43">
        <v>2</v>
      </c>
      <c r="AD154" s="47">
        <v>6</v>
      </c>
    </row>
    <row r="155" spans="1:30" x14ac:dyDescent="0.2">
      <c r="B155" s="38" t="s">
        <v>158</v>
      </c>
      <c r="C155" s="43">
        <v>25189</v>
      </c>
      <c r="D155" s="41">
        <v>9396</v>
      </c>
      <c r="E155" s="46">
        <v>15793</v>
      </c>
      <c r="F155" s="43">
        <v>218</v>
      </c>
      <c r="G155" s="43">
        <v>15575</v>
      </c>
      <c r="H155" s="43">
        <v>132</v>
      </c>
      <c r="I155" s="41">
        <v>15443</v>
      </c>
      <c r="J155" s="43">
        <v>5055</v>
      </c>
      <c r="K155" s="43">
        <v>22</v>
      </c>
      <c r="L155" s="43">
        <v>3474</v>
      </c>
      <c r="M155" s="43">
        <v>2</v>
      </c>
      <c r="N155" s="43">
        <v>17</v>
      </c>
      <c r="O155" s="43">
        <v>4010</v>
      </c>
      <c r="P155" s="43">
        <v>7</v>
      </c>
      <c r="Q155" s="43">
        <v>14</v>
      </c>
      <c r="R155" s="43">
        <v>3</v>
      </c>
      <c r="S155" s="43">
        <v>11</v>
      </c>
      <c r="T155" s="43">
        <v>1262</v>
      </c>
      <c r="U155" s="43">
        <v>382</v>
      </c>
      <c r="V155" s="43">
        <v>10</v>
      </c>
      <c r="W155" s="43">
        <v>84</v>
      </c>
      <c r="X155" s="43">
        <v>15</v>
      </c>
      <c r="Y155" s="43">
        <v>26</v>
      </c>
      <c r="Z155" s="43">
        <v>9</v>
      </c>
      <c r="AA155" s="43">
        <v>903</v>
      </c>
      <c r="AB155" s="43">
        <v>109</v>
      </c>
      <c r="AC155" s="43">
        <v>7</v>
      </c>
      <c r="AD155" s="47">
        <v>21</v>
      </c>
    </row>
    <row r="156" spans="1:30" x14ac:dyDescent="0.2">
      <c r="B156" s="38" t="s">
        <v>159</v>
      </c>
      <c r="C156" s="43">
        <v>23812</v>
      </c>
      <c r="D156" s="41">
        <v>8266</v>
      </c>
      <c r="E156" s="46">
        <v>15546</v>
      </c>
      <c r="F156" s="43">
        <v>142</v>
      </c>
      <c r="G156" s="43">
        <v>15404</v>
      </c>
      <c r="H156" s="43">
        <v>130</v>
      </c>
      <c r="I156" s="41">
        <v>15274</v>
      </c>
      <c r="J156" s="43">
        <v>5558</v>
      </c>
      <c r="K156" s="43">
        <v>22</v>
      </c>
      <c r="L156" s="43">
        <v>3349</v>
      </c>
      <c r="M156" s="43">
        <v>5</v>
      </c>
      <c r="N156" s="43">
        <v>13</v>
      </c>
      <c r="O156" s="43">
        <v>3595</v>
      </c>
      <c r="P156" s="43">
        <v>8</v>
      </c>
      <c r="Q156" s="43">
        <v>15</v>
      </c>
      <c r="R156" s="43">
        <v>7</v>
      </c>
      <c r="S156" s="43">
        <v>4</v>
      </c>
      <c r="T156" s="43">
        <v>1270</v>
      </c>
      <c r="U156" s="43">
        <v>307</v>
      </c>
      <c r="V156" s="43">
        <v>7</v>
      </c>
      <c r="W156" s="43">
        <v>40</v>
      </c>
      <c r="X156" s="43">
        <v>17</v>
      </c>
      <c r="Y156" s="43">
        <v>18</v>
      </c>
      <c r="Z156" s="43">
        <v>10</v>
      </c>
      <c r="AA156" s="43">
        <v>907</v>
      </c>
      <c r="AB156" s="43">
        <v>108</v>
      </c>
      <c r="AC156" s="43">
        <v>7</v>
      </c>
      <c r="AD156" s="47">
        <v>7</v>
      </c>
    </row>
    <row r="157" spans="1:30" x14ac:dyDescent="0.2">
      <c r="B157" s="36"/>
      <c r="C157" s="41"/>
      <c r="D157" s="41"/>
      <c r="E157" s="46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8"/>
    </row>
    <row r="158" spans="1:30" s="49" customFormat="1" x14ac:dyDescent="0.2">
      <c r="A158" s="2"/>
      <c r="B158" s="37" t="s">
        <v>2</v>
      </c>
      <c r="C158" s="7">
        <f>SUM(C159:C161)</f>
        <v>79736</v>
      </c>
      <c r="D158" s="7">
        <f t="shared" ref="D158:AD158" si="18">SUM(D159:D161)</f>
        <v>26506</v>
      </c>
      <c r="E158" s="7">
        <f t="shared" si="18"/>
        <v>53230</v>
      </c>
      <c r="F158" s="7">
        <f t="shared" si="18"/>
        <v>527</v>
      </c>
      <c r="G158" s="7">
        <f t="shared" si="18"/>
        <v>52703</v>
      </c>
      <c r="H158" s="7">
        <f t="shared" si="18"/>
        <v>546</v>
      </c>
      <c r="I158" s="7">
        <f t="shared" si="18"/>
        <v>52157</v>
      </c>
      <c r="J158" s="7">
        <f t="shared" si="18"/>
        <v>17625</v>
      </c>
      <c r="K158" s="7">
        <f t="shared" si="18"/>
        <v>70</v>
      </c>
      <c r="L158" s="7">
        <f t="shared" si="18"/>
        <v>13283</v>
      </c>
      <c r="M158" s="7">
        <f t="shared" si="18"/>
        <v>7</v>
      </c>
      <c r="N158" s="7">
        <f t="shared" si="18"/>
        <v>50</v>
      </c>
      <c r="O158" s="7">
        <f t="shared" si="18"/>
        <v>10804</v>
      </c>
      <c r="P158" s="7">
        <f t="shared" si="18"/>
        <v>43</v>
      </c>
      <c r="Q158" s="7">
        <f t="shared" si="18"/>
        <v>57</v>
      </c>
      <c r="R158" s="7">
        <f t="shared" si="18"/>
        <v>5</v>
      </c>
      <c r="S158" s="7">
        <f t="shared" si="18"/>
        <v>24</v>
      </c>
      <c r="T158" s="7">
        <f t="shared" si="18"/>
        <v>4551</v>
      </c>
      <c r="U158" s="7">
        <f t="shared" si="18"/>
        <v>1383</v>
      </c>
      <c r="V158" s="7">
        <f t="shared" si="18"/>
        <v>60</v>
      </c>
      <c r="W158" s="7">
        <f t="shared" si="18"/>
        <v>226</v>
      </c>
      <c r="X158" s="7">
        <f t="shared" si="18"/>
        <v>58</v>
      </c>
      <c r="Y158" s="7">
        <f t="shared" si="18"/>
        <v>120</v>
      </c>
      <c r="Z158" s="7">
        <f t="shared" si="18"/>
        <v>32</v>
      </c>
      <c r="AA158" s="7">
        <f t="shared" si="18"/>
        <v>3276</v>
      </c>
      <c r="AB158" s="7">
        <f t="shared" si="18"/>
        <v>426</v>
      </c>
      <c r="AC158" s="7">
        <f t="shared" si="18"/>
        <v>19</v>
      </c>
      <c r="AD158" s="25">
        <f t="shared" si="18"/>
        <v>38</v>
      </c>
    </row>
    <row r="159" spans="1:30" x14ac:dyDescent="0.2">
      <c r="B159" s="38" t="s">
        <v>160</v>
      </c>
      <c r="C159" s="43">
        <v>27103</v>
      </c>
      <c r="D159" s="41">
        <v>10851</v>
      </c>
      <c r="E159" s="46">
        <v>16252</v>
      </c>
      <c r="F159" s="43">
        <v>175</v>
      </c>
      <c r="G159" s="43">
        <v>16077</v>
      </c>
      <c r="H159" s="43">
        <v>135</v>
      </c>
      <c r="I159" s="41">
        <v>15942</v>
      </c>
      <c r="J159" s="43">
        <v>4562</v>
      </c>
      <c r="K159" s="43">
        <v>21</v>
      </c>
      <c r="L159" s="43">
        <v>4092</v>
      </c>
      <c r="M159" s="43">
        <v>3</v>
      </c>
      <c r="N159" s="43">
        <v>16</v>
      </c>
      <c r="O159" s="43">
        <v>4098</v>
      </c>
      <c r="P159" s="43">
        <v>20</v>
      </c>
      <c r="Q159" s="43">
        <v>23</v>
      </c>
      <c r="R159" s="43">
        <v>1</v>
      </c>
      <c r="S159" s="43">
        <v>8</v>
      </c>
      <c r="T159" s="43">
        <v>1345</v>
      </c>
      <c r="U159" s="43">
        <v>261</v>
      </c>
      <c r="V159" s="43">
        <v>22</v>
      </c>
      <c r="W159" s="43">
        <v>61</v>
      </c>
      <c r="X159" s="43">
        <v>26</v>
      </c>
      <c r="Y159" s="43">
        <v>22</v>
      </c>
      <c r="Z159" s="43">
        <v>16</v>
      </c>
      <c r="AA159" s="43">
        <v>1176</v>
      </c>
      <c r="AB159" s="43">
        <v>145</v>
      </c>
      <c r="AC159" s="43">
        <v>9</v>
      </c>
      <c r="AD159" s="47">
        <v>15</v>
      </c>
    </row>
    <row r="160" spans="1:30" x14ac:dyDescent="0.2">
      <c r="B160" s="38" t="s">
        <v>161</v>
      </c>
      <c r="C160" s="43">
        <v>18780</v>
      </c>
      <c r="D160" s="41">
        <v>5306</v>
      </c>
      <c r="E160" s="46">
        <v>13474</v>
      </c>
      <c r="F160" s="43">
        <v>132</v>
      </c>
      <c r="G160" s="43">
        <v>13342</v>
      </c>
      <c r="H160" s="43">
        <v>136</v>
      </c>
      <c r="I160" s="41">
        <v>13206</v>
      </c>
      <c r="J160" s="43">
        <v>5150</v>
      </c>
      <c r="K160" s="43">
        <v>14</v>
      </c>
      <c r="L160" s="43">
        <v>2673</v>
      </c>
      <c r="M160" s="43">
        <v>0</v>
      </c>
      <c r="N160" s="43">
        <v>16</v>
      </c>
      <c r="O160" s="43">
        <v>2970</v>
      </c>
      <c r="P160" s="43">
        <v>9</v>
      </c>
      <c r="Q160" s="43">
        <v>8</v>
      </c>
      <c r="R160" s="43">
        <v>2</v>
      </c>
      <c r="S160" s="43">
        <v>1</v>
      </c>
      <c r="T160" s="43">
        <v>1101</v>
      </c>
      <c r="U160" s="43">
        <v>332</v>
      </c>
      <c r="V160" s="43">
        <v>12</v>
      </c>
      <c r="W160" s="43">
        <v>53</v>
      </c>
      <c r="X160" s="43">
        <v>15</v>
      </c>
      <c r="Y160" s="43">
        <v>28</v>
      </c>
      <c r="Z160" s="43">
        <v>3</v>
      </c>
      <c r="AA160" s="43">
        <v>725</v>
      </c>
      <c r="AB160" s="43">
        <v>81</v>
      </c>
      <c r="AC160" s="43">
        <v>4</v>
      </c>
      <c r="AD160" s="47">
        <v>9</v>
      </c>
    </row>
    <row r="161" spans="1:30" x14ac:dyDescent="0.2">
      <c r="B161" s="38" t="s">
        <v>162</v>
      </c>
      <c r="C161" s="43">
        <v>33853</v>
      </c>
      <c r="D161" s="41">
        <v>10349</v>
      </c>
      <c r="E161" s="46">
        <v>23504</v>
      </c>
      <c r="F161" s="43">
        <v>220</v>
      </c>
      <c r="G161" s="43">
        <v>23284</v>
      </c>
      <c r="H161" s="43">
        <v>275</v>
      </c>
      <c r="I161" s="41">
        <v>23009</v>
      </c>
      <c r="J161" s="43">
        <v>7913</v>
      </c>
      <c r="K161" s="43">
        <v>35</v>
      </c>
      <c r="L161" s="43">
        <v>6518</v>
      </c>
      <c r="M161" s="43">
        <v>4</v>
      </c>
      <c r="N161" s="43">
        <v>18</v>
      </c>
      <c r="O161" s="43">
        <v>3736</v>
      </c>
      <c r="P161" s="43">
        <v>14</v>
      </c>
      <c r="Q161" s="43">
        <v>26</v>
      </c>
      <c r="R161" s="43">
        <v>2</v>
      </c>
      <c r="S161" s="43">
        <v>15</v>
      </c>
      <c r="T161" s="43">
        <v>2105</v>
      </c>
      <c r="U161" s="43">
        <v>790</v>
      </c>
      <c r="V161" s="43">
        <v>26</v>
      </c>
      <c r="W161" s="43">
        <v>112</v>
      </c>
      <c r="X161" s="43">
        <v>17</v>
      </c>
      <c r="Y161" s="43">
        <v>70</v>
      </c>
      <c r="Z161" s="43">
        <v>13</v>
      </c>
      <c r="AA161" s="43">
        <v>1375</v>
      </c>
      <c r="AB161" s="43">
        <v>200</v>
      </c>
      <c r="AC161" s="43">
        <v>6</v>
      </c>
      <c r="AD161" s="47">
        <v>14</v>
      </c>
    </row>
    <row r="162" spans="1:30" x14ac:dyDescent="0.2">
      <c r="B162" s="36"/>
      <c r="C162" s="41"/>
      <c r="D162" s="41"/>
      <c r="E162" s="46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8"/>
    </row>
    <row r="163" spans="1:30" s="49" customFormat="1" x14ac:dyDescent="0.2">
      <c r="A163" s="2"/>
      <c r="B163" s="37" t="s">
        <v>163</v>
      </c>
      <c r="C163" s="7">
        <f>SUM(C164:C167)</f>
        <v>58798</v>
      </c>
      <c r="D163" s="7">
        <f t="shared" ref="D163:AD163" si="19">SUM(D164:D167)</f>
        <v>17561</v>
      </c>
      <c r="E163" s="7">
        <f t="shared" si="19"/>
        <v>41237</v>
      </c>
      <c r="F163" s="7">
        <f t="shared" si="19"/>
        <v>398</v>
      </c>
      <c r="G163" s="7">
        <f t="shared" si="19"/>
        <v>40839</v>
      </c>
      <c r="H163" s="7">
        <f t="shared" si="19"/>
        <v>480</v>
      </c>
      <c r="I163" s="7">
        <f t="shared" si="19"/>
        <v>40359</v>
      </c>
      <c r="J163" s="7">
        <f t="shared" si="19"/>
        <v>14722</v>
      </c>
      <c r="K163" s="7">
        <f t="shared" si="19"/>
        <v>74</v>
      </c>
      <c r="L163" s="7">
        <f t="shared" si="19"/>
        <v>9577</v>
      </c>
      <c r="M163" s="7">
        <f t="shared" si="19"/>
        <v>2</v>
      </c>
      <c r="N163" s="7">
        <f t="shared" si="19"/>
        <v>47</v>
      </c>
      <c r="O163" s="7">
        <f t="shared" si="19"/>
        <v>8199</v>
      </c>
      <c r="P163" s="7">
        <f t="shared" si="19"/>
        <v>14</v>
      </c>
      <c r="Q163" s="7">
        <f t="shared" si="19"/>
        <v>55</v>
      </c>
      <c r="R163" s="7">
        <f t="shared" si="19"/>
        <v>6</v>
      </c>
      <c r="S163" s="7">
        <f t="shared" si="19"/>
        <v>28</v>
      </c>
      <c r="T163" s="7">
        <f t="shared" si="19"/>
        <v>3446</v>
      </c>
      <c r="U163" s="7">
        <f t="shared" si="19"/>
        <v>1364</v>
      </c>
      <c r="V163" s="7">
        <f t="shared" si="19"/>
        <v>55</v>
      </c>
      <c r="W163" s="7">
        <f t="shared" si="19"/>
        <v>204</v>
      </c>
      <c r="X163" s="7">
        <f t="shared" si="19"/>
        <v>60</v>
      </c>
      <c r="Y163" s="7">
        <f t="shared" si="19"/>
        <v>75</v>
      </c>
      <c r="Z163" s="7">
        <f t="shared" si="19"/>
        <v>21</v>
      </c>
      <c r="AA163" s="7">
        <f t="shared" si="19"/>
        <v>2114</v>
      </c>
      <c r="AB163" s="7">
        <f t="shared" si="19"/>
        <v>263</v>
      </c>
      <c r="AC163" s="7">
        <f t="shared" si="19"/>
        <v>11</v>
      </c>
      <c r="AD163" s="25">
        <f t="shared" si="19"/>
        <v>22</v>
      </c>
    </row>
    <row r="164" spans="1:30" x14ac:dyDescent="0.2">
      <c r="B164" s="38" t="s">
        <v>164</v>
      </c>
      <c r="C164" s="43">
        <v>23445</v>
      </c>
      <c r="D164" s="41">
        <v>9278</v>
      </c>
      <c r="E164" s="46">
        <v>14167</v>
      </c>
      <c r="F164" s="43">
        <v>138</v>
      </c>
      <c r="G164" s="43">
        <v>14029</v>
      </c>
      <c r="H164" s="43">
        <v>126</v>
      </c>
      <c r="I164" s="41">
        <v>13903</v>
      </c>
      <c r="J164" s="43">
        <v>4896</v>
      </c>
      <c r="K164" s="43">
        <v>26</v>
      </c>
      <c r="L164" s="43">
        <v>2712</v>
      </c>
      <c r="M164" s="43">
        <v>2</v>
      </c>
      <c r="N164" s="43">
        <v>21</v>
      </c>
      <c r="O164" s="43">
        <v>3709</v>
      </c>
      <c r="P164" s="43">
        <v>6</v>
      </c>
      <c r="Q164" s="43">
        <v>18</v>
      </c>
      <c r="R164" s="43">
        <v>1</v>
      </c>
      <c r="S164" s="43">
        <v>10</v>
      </c>
      <c r="T164" s="43">
        <v>1296</v>
      </c>
      <c r="U164" s="43">
        <v>271</v>
      </c>
      <c r="V164" s="43">
        <v>23</v>
      </c>
      <c r="W164" s="43">
        <v>61</v>
      </c>
      <c r="X164" s="43">
        <v>21</v>
      </c>
      <c r="Y164" s="43">
        <v>20</v>
      </c>
      <c r="Z164" s="43">
        <v>13</v>
      </c>
      <c r="AA164" s="43">
        <v>685</v>
      </c>
      <c r="AB164" s="43">
        <v>96</v>
      </c>
      <c r="AC164" s="43">
        <v>6</v>
      </c>
      <c r="AD164" s="47">
        <v>10</v>
      </c>
    </row>
    <row r="165" spans="1:30" x14ac:dyDescent="0.2">
      <c r="B165" s="38" t="s">
        <v>165</v>
      </c>
      <c r="C165" s="43">
        <v>13918</v>
      </c>
      <c r="D165" s="41">
        <v>3639</v>
      </c>
      <c r="E165" s="46">
        <v>10279</v>
      </c>
      <c r="F165" s="43">
        <v>109</v>
      </c>
      <c r="G165" s="43">
        <v>10170</v>
      </c>
      <c r="H165" s="43">
        <v>138</v>
      </c>
      <c r="I165" s="41">
        <v>10032</v>
      </c>
      <c r="J165" s="43">
        <v>3217</v>
      </c>
      <c r="K165" s="43">
        <v>12</v>
      </c>
      <c r="L165" s="43">
        <v>2673</v>
      </c>
      <c r="M165" s="43">
        <v>0</v>
      </c>
      <c r="N165" s="43">
        <v>16</v>
      </c>
      <c r="O165" s="43">
        <v>2181</v>
      </c>
      <c r="P165" s="43">
        <v>2</v>
      </c>
      <c r="Q165" s="43">
        <v>13</v>
      </c>
      <c r="R165" s="43">
        <v>2</v>
      </c>
      <c r="S165" s="43">
        <v>6</v>
      </c>
      <c r="T165" s="43">
        <v>710</v>
      </c>
      <c r="U165" s="43">
        <v>292</v>
      </c>
      <c r="V165" s="43">
        <v>16</v>
      </c>
      <c r="W165" s="43">
        <v>53</v>
      </c>
      <c r="X165" s="43">
        <v>19</v>
      </c>
      <c r="Y165" s="43">
        <v>19</v>
      </c>
      <c r="Z165" s="43">
        <v>3</v>
      </c>
      <c r="AA165" s="43">
        <v>734</v>
      </c>
      <c r="AB165" s="43">
        <v>52</v>
      </c>
      <c r="AC165" s="43">
        <v>5</v>
      </c>
      <c r="AD165" s="47">
        <v>7</v>
      </c>
    </row>
    <row r="166" spans="1:30" x14ac:dyDescent="0.2">
      <c r="B166" s="38" t="s">
        <v>166</v>
      </c>
      <c r="C166" s="43">
        <v>12592</v>
      </c>
      <c r="D166" s="41">
        <v>2520</v>
      </c>
      <c r="E166" s="46">
        <v>10072</v>
      </c>
      <c r="F166" s="43">
        <v>78</v>
      </c>
      <c r="G166" s="43">
        <v>9994</v>
      </c>
      <c r="H166" s="43">
        <v>123</v>
      </c>
      <c r="I166" s="41">
        <v>9871</v>
      </c>
      <c r="J166" s="43">
        <v>3911</v>
      </c>
      <c r="K166" s="43">
        <v>27</v>
      </c>
      <c r="L166" s="43">
        <v>2477</v>
      </c>
      <c r="M166" s="43">
        <v>0</v>
      </c>
      <c r="N166" s="43">
        <v>10</v>
      </c>
      <c r="O166" s="43">
        <v>1643</v>
      </c>
      <c r="P166" s="43">
        <v>1</v>
      </c>
      <c r="Q166" s="43">
        <v>15</v>
      </c>
      <c r="R166" s="43">
        <v>1</v>
      </c>
      <c r="S166" s="43">
        <v>10</v>
      </c>
      <c r="T166" s="43">
        <v>771</v>
      </c>
      <c r="U166" s="43">
        <v>371</v>
      </c>
      <c r="V166" s="43">
        <v>8</v>
      </c>
      <c r="W166" s="43">
        <v>48</v>
      </c>
      <c r="X166" s="43">
        <v>12</v>
      </c>
      <c r="Y166" s="43">
        <v>22</v>
      </c>
      <c r="Z166" s="43">
        <v>5</v>
      </c>
      <c r="AA166" s="43">
        <v>478</v>
      </c>
      <c r="AB166" s="43">
        <v>58</v>
      </c>
      <c r="AC166" s="43">
        <v>0</v>
      </c>
      <c r="AD166" s="47">
        <v>3</v>
      </c>
    </row>
    <row r="167" spans="1:30" x14ac:dyDescent="0.2">
      <c r="B167" s="38" t="s">
        <v>167</v>
      </c>
      <c r="C167" s="43">
        <v>8843</v>
      </c>
      <c r="D167" s="41">
        <v>2124</v>
      </c>
      <c r="E167" s="46">
        <v>6719</v>
      </c>
      <c r="F167" s="43">
        <v>73</v>
      </c>
      <c r="G167" s="43">
        <v>6646</v>
      </c>
      <c r="H167" s="43">
        <v>93</v>
      </c>
      <c r="I167" s="41">
        <v>6553</v>
      </c>
      <c r="J167" s="43">
        <v>2698</v>
      </c>
      <c r="K167" s="43">
        <v>9</v>
      </c>
      <c r="L167" s="43">
        <v>1715</v>
      </c>
      <c r="M167" s="43">
        <v>0</v>
      </c>
      <c r="N167" s="43">
        <v>0</v>
      </c>
      <c r="O167" s="43">
        <v>666</v>
      </c>
      <c r="P167" s="43">
        <v>5</v>
      </c>
      <c r="Q167" s="43">
        <v>9</v>
      </c>
      <c r="R167" s="43">
        <v>2</v>
      </c>
      <c r="S167" s="43">
        <v>2</v>
      </c>
      <c r="T167" s="43">
        <v>669</v>
      </c>
      <c r="U167" s="43">
        <v>430</v>
      </c>
      <c r="V167" s="43">
        <v>8</v>
      </c>
      <c r="W167" s="43">
        <v>42</v>
      </c>
      <c r="X167" s="43">
        <v>8</v>
      </c>
      <c r="Y167" s="43">
        <v>14</v>
      </c>
      <c r="Z167" s="43">
        <v>0</v>
      </c>
      <c r="AA167" s="43">
        <v>217</v>
      </c>
      <c r="AB167" s="43">
        <v>57</v>
      </c>
      <c r="AC167" s="43">
        <v>0</v>
      </c>
      <c r="AD167" s="47">
        <v>2</v>
      </c>
    </row>
    <row r="168" spans="1:30" x14ac:dyDescent="0.2">
      <c r="B168" s="36"/>
      <c r="C168" s="41"/>
      <c r="D168" s="41"/>
      <c r="E168" s="46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8"/>
    </row>
    <row r="169" spans="1:30" s="49" customFormat="1" x14ac:dyDescent="0.2">
      <c r="A169" s="2"/>
      <c r="B169" s="37" t="s">
        <v>168</v>
      </c>
      <c r="C169" s="7">
        <f>SUM(C170:C177)</f>
        <v>115873</v>
      </c>
      <c r="D169" s="7">
        <f t="shared" ref="D169:AD169" si="20">SUM(D170:D177)</f>
        <v>37900</v>
      </c>
      <c r="E169" s="7">
        <f t="shared" si="20"/>
        <v>77973</v>
      </c>
      <c r="F169" s="7">
        <f t="shared" si="20"/>
        <v>735</v>
      </c>
      <c r="G169" s="7">
        <f t="shared" si="20"/>
        <v>77238</v>
      </c>
      <c r="H169" s="7">
        <f t="shared" si="20"/>
        <v>720</v>
      </c>
      <c r="I169" s="7">
        <f t="shared" si="20"/>
        <v>76518</v>
      </c>
      <c r="J169" s="7">
        <f t="shared" si="20"/>
        <v>31380</v>
      </c>
      <c r="K169" s="7">
        <f t="shared" si="20"/>
        <v>127</v>
      </c>
      <c r="L169" s="7">
        <f t="shared" si="20"/>
        <v>14885</v>
      </c>
      <c r="M169" s="7">
        <f t="shared" si="20"/>
        <v>7</v>
      </c>
      <c r="N169" s="7">
        <f t="shared" si="20"/>
        <v>75</v>
      </c>
      <c r="O169" s="7">
        <f t="shared" si="20"/>
        <v>15470</v>
      </c>
      <c r="P169" s="7">
        <f t="shared" si="20"/>
        <v>47</v>
      </c>
      <c r="Q169" s="7">
        <f t="shared" si="20"/>
        <v>79</v>
      </c>
      <c r="R169" s="7">
        <f t="shared" si="20"/>
        <v>16</v>
      </c>
      <c r="S169" s="7">
        <f t="shared" si="20"/>
        <v>48</v>
      </c>
      <c r="T169" s="7">
        <f t="shared" si="20"/>
        <v>6892</v>
      </c>
      <c r="U169" s="7">
        <f t="shared" si="20"/>
        <v>2246</v>
      </c>
      <c r="V169" s="7">
        <f t="shared" si="20"/>
        <v>60</v>
      </c>
      <c r="W169" s="7">
        <f t="shared" si="20"/>
        <v>382</v>
      </c>
      <c r="X169" s="7">
        <f t="shared" si="20"/>
        <v>77</v>
      </c>
      <c r="Y169" s="7">
        <f t="shared" si="20"/>
        <v>139</v>
      </c>
      <c r="Z169" s="7">
        <f t="shared" si="20"/>
        <v>34</v>
      </c>
      <c r="AA169" s="7">
        <f t="shared" si="20"/>
        <v>4010</v>
      </c>
      <c r="AB169" s="7">
        <f t="shared" si="20"/>
        <v>482</v>
      </c>
      <c r="AC169" s="7">
        <f t="shared" si="20"/>
        <v>18</v>
      </c>
      <c r="AD169" s="25">
        <f t="shared" si="20"/>
        <v>44</v>
      </c>
    </row>
    <row r="170" spans="1:30" x14ac:dyDescent="0.2">
      <c r="B170" s="38" t="s">
        <v>169</v>
      </c>
      <c r="C170" s="43">
        <v>19323</v>
      </c>
      <c r="D170" s="41">
        <v>7068</v>
      </c>
      <c r="E170" s="46">
        <v>12255</v>
      </c>
      <c r="F170" s="43">
        <v>113</v>
      </c>
      <c r="G170" s="43">
        <v>12142</v>
      </c>
      <c r="H170" s="43">
        <v>112</v>
      </c>
      <c r="I170" s="41">
        <v>12030</v>
      </c>
      <c r="J170" s="43">
        <v>4767</v>
      </c>
      <c r="K170" s="43">
        <v>23</v>
      </c>
      <c r="L170" s="43">
        <v>2318</v>
      </c>
      <c r="M170" s="43">
        <v>5</v>
      </c>
      <c r="N170" s="43">
        <v>18</v>
      </c>
      <c r="O170" s="43">
        <v>2517</v>
      </c>
      <c r="P170" s="43">
        <v>9</v>
      </c>
      <c r="Q170" s="43">
        <v>13</v>
      </c>
      <c r="R170" s="43">
        <v>5</v>
      </c>
      <c r="S170" s="43">
        <v>9</v>
      </c>
      <c r="T170" s="43">
        <v>1144</v>
      </c>
      <c r="U170" s="43">
        <v>351</v>
      </c>
      <c r="V170" s="43">
        <v>16</v>
      </c>
      <c r="W170" s="43">
        <v>65</v>
      </c>
      <c r="X170" s="43">
        <v>19</v>
      </c>
      <c r="Y170" s="43">
        <v>19</v>
      </c>
      <c r="Z170" s="43">
        <v>5</v>
      </c>
      <c r="AA170" s="43">
        <v>645</v>
      </c>
      <c r="AB170" s="43">
        <v>78</v>
      </c>
      <c r="AC170" s="43">
        <v>2</v>
      </c>
      <c r="AD170" s="47">
        <v>2</v>
      </c>
    </row>
    <row r="171" spans="1:30" x14ac:dyDescent="0.2">
      <c r="B171" s="38" t="s">
        <v>170</v>
      </c>
      <c r="C171" s="43">
        <v>6657</v>
      </c>
      <c r="D171" s="41">
        <v>2743</v>
      </c>
      <c r="E171" s="46">
        <v>3914</v>
      </c>
      <c r="F171" s="43">
        <v>50</v>
      </c>
      <c r="G171" s="43">
        <v>3864</v>
      </c>
      <c r="H171" s="43">
        <v>36</v>
      </c>
      <c r="I171" s="41">
        <v>3828</v>
      </c>
      <c r="J171" s="43">
        <v>1181</v>
      </c>
      <c r="K171" s="43">
        <v>4</v>
      </c>
      <c r="L171" s="43">
        <v>892</v>
      </c>
      <c r="M171" s="43">
        <v>0</v>
      </c>
      <c r="N171" s="43">
        <v>4</v>
      </c>
      <c r="O171" s="43">
        <v>975</v>
      </c>
      <c r="P171" s="43">
        <v>2</v>
      </c>
      <c r="Q171" s="43">
        <v>4</v>
      </c>
      <c r="R171" s="43">
        <v>1</v>
      </c>
      <c r="S171" s="43">
        <v>1</v>
      </c>
      <c r="T171" s="43">
        <v>344</v>
      </c>
      <c r="U171" s="43">
        <v>70</v>
      </c>
      <c r="V171" s="43">
        <v>3</v>
      </c>
      <c r="W171" s="43">
        <v>21</v>
      </c>
      <c r="X171" s="43">
        <v>7</v>
      </c>
      <c r="Y171" s="43">
        <v>5</v>
      </c>
      <c r="Z171" s="43">
        <v>3</v>
      </c>
      <c r="AA171" s="43">
        <v>278</v>
      </c>
      <c r="AB171" s="43">
        <v>32</v>
      </c>
      <c r="AC171" s="43">
        <v>1</v>
      </c>
      <c r="AD171" s="47">
        <v>0</v>
      </c>
    </row>
    <row r="172" spans="1:30" x14ac:dyDescent="0.2">
      <c r="B172" s="38" t="s">
        <v>171</v>
      </c>
      <c r="C172" s="43">
        <v>5965</v>
      </c>
      <c r="D172" s="41">
        <v>2852</v>
      </c>
      <c r="E172" s="46">
        <v>3113</v>
      </c>
      <c r="F172" s="43">
        <v>21</v>
      </c>
      <c r="G172" s="43">
        <v>3092</v>
      </c>
      <c r="H172" s="43">
        <v>10</v>
      </c>
      <c r="I172" s="41">
        <v>3082</v>
      </c>
      <c r="J172" s="43">
        <v>950</v>
      </c>
      <c r="K172" s="43">
        <v>5</v>
      </c>
      <c r="L172" s="43">
        <v>611</v>
      </c>
      <c r="M172" s="43">
        <v>0</v>
      </c>
      <c r="N172" s="43">
        <v>3</v>
      </c>
      <c r="O172" s="43">
        <v>896</v>
      </c>
      <c r="P172" s="43">
        <v>6</v>
      </c>
      <c r="Q172" s="43">
        <v>4</v>
      </c>
      <c r="R172" s="43">
        <v>0</v>
      </c>
      <c r="S172" s="43">
        <v>3</v>
      </c>
      <c r="T172" s="43">
        <v>291</v>
      </c>
      <c r="U172" s="43">
        <v>43</v>
      </c>
      <c r="V172" s="43">
        <v>4</v>
      </c>
      <c r="W172" s="43">
        <v>17</v>
      </c>
      <c r="X172" s="43">
        <v>2</v>
      </c>
      <c r="Y172" s="43">
        <v>4</v>
      </c>
      <c r="Z172" s="43">
        <v>2</v>
      </c>
      <c r="AA172" s="43">
        <v>203</v>
      </c>
      <c r="AB172" s="43">
        <v>30</v>
      </c>
      <c r="AC172" s="43">
        <v>4</v>
      </c>
      <c r="AD172" s="47">
        <v>4</v>
      </c>
    </row>
    <row r="173" spans="1:30" x14ac:dyDescent="0.2">
      <c r="B173" s="38" t="s">
        <v>172</v>
      </c>
      <c r="C173" s="43">
        <v>18550</v>
      </c>
      <c r="D173" s="41">
        <v>6596</v>
      </c>
      <c r="E173" s="46">
        <v>11954</v>
      </c>
      <c r="F173" s="43">
        <v>130</v>
      </c>
      <c r="G173" s="43">
        <v>11824</v>
      </c>
      <c r="H173" s="43">
        <v>112</v>
      </c>
      <c r="I173" s="41">
        <v>11712</v>
      </c>
      <c r="J173" s="43">
        <v>4248</v>
      </c>
      <c r="K173" s="43">
        <v>23</v>
      </c>
      <c r="L173" s="43">
        <v>2495</v>
      </c>
      <c r="M173" s="43">
        <v>1</v>
      </c>
      <c r="N173" s="43">
        <v>12</v>
      </c>
      <c r="O173" s="43">
        <v>2647</v>
      </c>
      <c r="P173" s="43">
        <v>7</v>
      </c>
      <c r="Q173" s="43">
        <v>12</v>
      </c>
      <c r="R173" s="43">
        <v>1</v>
      </c>
      <c r="S173" s="43">
        <v>8</v>
      </c>
      <c r="T173" s="43">
        <v>1072</v>
      </c>
      <c r="U173" s="43">
        <v>279</v>
      </c>
      <c r="V173" s="43">
        <v>12</v>
      </c>
      <c r="W173" s="43">
        <v>60</v>
      </c>
      <c r="X173" s="43">
        <v>13</v>
      </c>
      <c r="Y173" s="43">
        <v>31</v>
      </c>
      <c r="Z173" s="43">
        <v>5</v>
      </c>
      <c r="AA173" s="43">
        <v>679</v>
      </c>
      <c r="AB173" s="43">
        <v>94</v>
      </c>
      <c r="AC173" s="43">
        <v>2</v>
      </c>
      <c r="AD173" s="47">
        <v>11</v>
      </c>
    </row>
    <row r="174" spans="1:30" x14ac:dyDescent="0.2">
      <c r="B174" s="38" t="s">
        <v>173</v>
      </c>
      <c r="C174" s="43">
        <v>24643</v>
      </c>
      <c r="D174" s="41">
        <v>5702</v>
      </c>
      <c r="E174" s="46">
        <v>18941</v>
      </c>
      <c r="F174" s="43">
        <v>186</v>
      </c>
      <c r="G174" s="43">
        <v>18755</v>
      </c>
      <c r="H174" s="43">
        <v>220</v>
      </c>
      <c r="I174" s="41">
        <v>18535</v>
      </c>
      <c r="J174" s="43">
        <v>7706</v>
      </c>
      <c r="K174" s="43">
        <v>26</v>
      </c>
      <c r="L174" s="43">
        <v>4020</v>
      </c>
      <c r="M174" s="43">
        <v>0</v>
      </c>
      <c r="N174" s="43">
        <v>10</v>
      </c>
      <c r="O174" s="43">
        <v>3484</v>
      </c>
      <c r="P174" s="43">
        <v>9</v>
      </c>
      <c r="Q174" s="43">
        <v>16</v>
      </c>
      <c r="R174" s="43">
        <v>2</v>
      </c>
      <c r="S174" s="43">
        <v>5</v>
      </c>
      <c r="T174" s="43">
        <v>1397</v>
      </c>
      <c r="U174" s="43">
        <v>684</v>
      </c>
      <c r="V174" s="43">
        <v>13</v>
      </c>
      <c r="W174" s="43">
        <v>102</v>
      </c>
      <c r="X174" s="43">
        <v>12</v>
      </c>
      <c r="Y174" s="43">
        <v>37</v>
      </c>
      <c r="Z174" s="43">
        <v>6</v>
      </c>
      <c r="AA174" s="43">
        <v>915</v>
      </c>
      <c r="AB174" s="43">
        <v>82</v>
      </c>
      <c r="AC174" s="43">
        <v>3</v>
      </c>
      <c r="AD174" s="47">
        <v>6</v>
      </c>
    </row>
    <row r="175" spans="1:30" x14ac:dyDescent="0.2">
      <c r="B175" s="38" t="s">
        <v>174</v>
      </c>
      <c r="C175" s="43">
        <v>11181</v>
      </c>
      <c r="D175" s="41">
        <v>3609</v>
      </c>
      <c r="E175" s="46">
        <v>7572</v>
      </c>
      <c r="F175" s="43">
        <v>63</v>
      </c>
      <c r="G175" s="43">
        <v>7509</v>
      </c>
      <c r="H175" s="43">
        <v>58</v>
      </c>
      <c r="I175" s="41">
        <v>7451</v>
      </c>
      <c r="J175" s="43">
        <v>3680</v>
      </c>
      <c r="K175" s="43">
        <v>11</v>
      </c>
      <c r="L175" s="43">
        <v>1203</v>
      </c>
      <c r="M175" s="43">
        <v>1</v>
      </c>
      <c r="N175" s="43">
        <v>10</v>
      </c>
      <c r="O175" s="43">
        <v>1116</v>
      </c>
      <c r="P175" s="43">
        <v>5</v>
      </c>
      <c r="Q175" s="43">
        <v>11</v>
      </c>
      <c r="R175" s="43">
        <v>5</v>
      </c>
      <c r="S175" s="43">
        <v>4</v>
      </c>
      <c r="T175" s="43">
        <v>729</v>
      </c>
      <c r="U175" s="43">
        <v>259</v>
      </c>
      <c r="V175" s="43">
        <v>1</v>
      </c>
      <c r="W175" s="43">
        <v>18</v>
      </c>
      <c r="X175" s="43">
        <v>3</v>
      </c>
      <c r="Y175" s="43">
        <v>13</v>
      </c>
      <c r="Z175" s="43">
        <v>4</v>
      </c>
      <c r="AA175" s="43">
        <v>335</v>
      </c>
      <c r="AB175" s="43">
        <v>37</v>
      </c>
      <c r="AC175" s="43">
        <v>1</v>
      </c>
      <c r="AD175" s="47">
        <v>5</v>
      </c>
    </row>
    <row r="176" spans="1:30" x14ac:dyDescent="0.2">
      <c r="B176" s="38" t="s">
        <v>175</v>
      </c>
      <c r="C176" s="43">
        <v>20529</v>
      </c>
      <c r="D176" s="41">
        <v>7209</v>
      </c>
      <c r="E176" s="46">
        <v>13320</v>
      </c>
      <c r="F176" s="43">
        <v>122</v>
      </c>
      <c r="G176" s="43">
        <v>13198</v>
      </c>
      <c r="H176" s="43">
        <v>112</v>
      </c>
      <c r="I176" s="41">
        <v>13086</v>
      </c>
      <c r="J176" s="43">
        <v>5520</v>
      </c>
      <c r="K176" s="43">
        <v>22</v>
      </c>
      <c r="L176" s="43">
        <v>2287</v>
      </c>
      <c r="M176" s="43">
        <v>0</v>
      </c>
      <c r="N176" s="43">
        <v>14</v>
      </c>
      <c r="O176" s="43">
        <v>2748</v>
      </c>
      <c r="P176" s="43">
        <v>7</v>
      </c>
      <c r="Q176" s="43">
        <v>13</v>
      </c>
      <c r="R176" s="43">
        <v>1</v>
      </c>
      <c r="S176" s="43">
        <v>16</v>
      </c>
      <c r="T176" s="43">
        <v>1267</v>
      </c>
      <c r="U176" s="43">
        <v>299</v>
      </c>
      <c r="V176" s="43">
        <v>7</v>
      </c>
      <c r="W176" s="43">
        <v>61</v>
      </c>
      <c r="X176" s="43">
        <v>19</v>
      </c>
      <c r="Y176" s="43">
        <v>16</v>
      </c>
      <c r="Z176" s="43">
        <v>8</v>
      </c>
      <c r="AA176" s="43">
        <v>671</v>
      </c>
      <c r="AB176" s="43">
        <v>96</v>
      </c>
      <c r="AC176" s="43">
        <v>2</v>
      </c>
      <c r="AD176" s="47">
        <v>12</v>
      </c>
    </row>
    <row r="177" spans="1:30" x14ac:dyDescent="0.2">
      <c r="B177" s="38" t="s">
        <v>176</v>
      </c>
      <c r="C177" s="43">
        <v>9025</v>
      </c>
      <c r="D177" s="41">
        <v>2121</v>
      </c>
      <c r="E177" s="46">
        <v>6904</v>
      </c>
      <c r="F177" s="43">
        <v>50</v>
      </c>
      <c r="G177" s="43">
        <v>6854</v>
      </c>
      <c r="H177" s="43">
        <v>60</v>
      </c>
      <c r="I177" s="41">
        <v>6794</v>
      </c>
      <c r="J177" s="43">
        <v>3328</v>
      </c>
      <c r="K177" s="43">
        <v>13</v>
      </c>
      <c r="L177" s="43">
        <v>1059</v>
      </c>
      <c r="M177" s="43">
        <v>0</v>
      </c>
      <c r="N177" s="43">
        <v>4</v>
      </c>
      <c r="O177" s="43">
        <v>1087</v>
      </c>
      <c r="P177" s="43">
        <v>2</v>
      </c>
      <c r="Q177" s="43">
        <v>6</v>
      </c>
      <c r="R177" s="43">
        <v>1</v>
      </c>
      <c r="S177" s="43">
        <v>2</v>
      </c>
      <c r="T177" s="43">
        <v>648</v>
      </c>
      <c r="U177" s="43">
        <v>261</v>
      </c>
      <c r="V177" s="43">
        <v>4</v>
      </c>
      <c r="W177" s="43">
        <v>38</v>
      </c>
      <c r="X177" s="43">
        <v>2</v>
      </c>
      <c r="Y177" s="43">
        <v>14</v>
      </c>
      <c r="Z177" s="43">
        <v>1</v>
      </c>
      <c r="AA177" s="43">
        <v>284</v>
      </c>
      <c r="AB177" s="43">
        <v>33</v>
      </c>
      <c r="AC177" s="43">
        <v>3</v>
      </c>
      <c r="AD177" s="47">
        <v>4</v>
      </c>
    </row>
    <row r="178" spans="1:30" x14ac:dyDescent="0.2">
      <c r="B178" s="36"/>
      <c r="C178" s="41"/>
      <c r="D178" s="46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3"/>
      <c r="AC178" s="43"/>
      <c r="AD178" s="47"/>
    </row>
    <row r="179" spans="1:30" s="49" customFormat="1" x14ac:dyDescent="0.2">
      <c r="A179" s="2"/>
      <c r="B179" s="37" t="s">
        <v>177</v>
      </c>
      <c r="C179" s="7">
        <f>SUM(C180:C184)</f>
        <v>35989</v>
      </c>
      <c r="D179" s="7">
        <f t="shared" ref="D179:AD179" si="21">SUM(D180:D184)</f>
        <v>9431</v>
      </c>
      <c r="E179" s="7">
        <f t="shared" si="21"/>
        <v>26558</v>
      </c>
      <c r="F179" s="7">
        <f t="shared" si="21"/>
        <v>185</v>
      </c>
      <c r="G179" s="7">
        <f t="shared" si="21"/>
        <v>26373</v>
      </c>
      <c r="H179" s="7">
        <f t="shared" si="21"/>
        <v>244</v>
      </c>
      <c r="I179" s="7">
        <f t="shared" si="21"/>
        <v>26129</v>
      </c>
      <c r="J179" s="7">
        <f t="shared" si="21"/>
        <v>13090</v>
      </c>
      <c r="K179" s="7">
        <f t="shared" si="21"/>
        <v>43</v>
      </c>
      <c r="L179" s="7">
        <f t="shared" si="21"/>
        <v>4105</v>
      </c>
      <c r="M179" s="7">
        <f t="shared" si="21"/>
        <v>6</v>
      </c>
      <c r="N179" s="7">
        <f t="shared" si="21"/>
        <v>28</v>
      </c>
      <c r="O179" s="7">
        <f t="shared" si="21"/>
        <v>3987</v>
      </c>
      <c r="P179" s="7">
        <f t="shared" si="21"/>
        <v>18</v>
      </c>
      <c r="Q179" s="7">
        <f t="shared" si="21"/>
        <v>35</v>
      </c>
      <c r="R179" s="7">
        <f t="shared" si="21"/>
        <v>5</v>
      </c>
      <c r="S179" s="7">
        <f t="shared" si="21"/>
        <v>9</v>
      </c>
      <c r="T179" s="7">
        <f t="shared" si="21"/>
        <v>2498</v>
      </c>
      <c r="U179" s="7">
        <f t="shared" si="21"/>
        <v>1016</v>
      </c>
      <c r="V179" s="7">
        <f t="shared" si="21"/>
        <v>10</v>
      </c>
      <c r="W179" s="7">
        <f t="shared" si="21"/>
        <v>106</v>
      </c>
      <c r="X179" s="7">
        <f t="shared" si="21"/>
        <v>24</v>
      </c>
      <c r="Y179" s="7">
        <f t="shared" si="21"/>
        <v>28</v>
      </c>
      <c r="Z179" s="7">
        <f t="shared" si="21"/>
        <v>19</v>
      </c>
      <c r="AA179" s="7">
        <f t="shared" si="21"/>
        <v>947</v>
      </c>
      <c r="AB179" s="7">
        <f t="shared" si="21"/>
        <v>138</v>
      </c>
      <c r="AC179" s="7">
        <f t="shared" si="21"/>
        <v>5</v>
      </c>
      <c r="AD179" s="25">
        <f t="shared" si="21"/>
        <v>12</v>
      </c>
    </row>
    <row r="180" spans="1:30" x14ac:dyDescent="0.2">
      <c r="B180" s="38" t="s">
        <v>178</v>
      </c>
      <c r="C180" s="43">
        <v>15293</v>
      </c>
      <c r="D180" s="41">
        <v>3232</v>
      </c>
      <c r="E180" s="46">
        <v>12061</v>
      </c>
      <c r="F180" s="43">
        <v>65</v>
      </c>
      <c r="G180" s="43">
        <v>11996</v>
      </c>
      <c r="H180" s="43">
        <v>101</v>
      </c>
      <c r="I180" s="41">
        <v>11895</v>
      </c>
      <c r="J180" s="43">
        <v>6192</v>
      </c>
      <c r="K180" s="43">
        <v>10</v>
      </c>
      <c r="L180" s="43">
        <v>1858</v>
      </c>
      <c r="M180" s="43">
        <v>3</v>
      </c>
      <c r="N180" s="43">
        <v>11</v>
      </c>
      <c r="O180" s="43">
        <v>1726</v>
      </c>
      <c r="P180" s="43">
        <v>6</v>
      </c>
      <c r="Q180" s="43">
        <v>10</v>
      </c>
      <c r="R180" s="43">
        <v>3</v>
      </c>
      <c r="S180" s="43">
        <v>1</v>
      </c>
      <c r="T180" s="43">
        <v>1035</v>
      </c>
      <c r="U180" s="43">
        <v>508</v>
      </c>
      <c r="V180" s="43">
        <v>0</v>
      </c>
      <c r="W180" s="43">
        <v>37</v>
      </c>
      <c r="X180" s="43">
        <v>8</v>
      </c>
      <c r="Y180" s="43">
        <v>12</v>
      </c>
      <c r="Z180" s="43">
        <v>5</v>
      </c>
      <c r="AA180" s="43">
        <v>420</v>
      </c>
      <c r="AB180" s="43">
        <v>44</v>
      </c>
      <c r="AC180" s="43">
        <v>1</v>
      </c>
      <c r="AD180" s="47">
        <v>5</v>
      </c>
    </row>
    <row r="181" spans="1:30" x14ac:dyDescent="0.2">
      <c r="B181" s="38" t="s">
        <v>179</v>
      </c>
      <c r="C181" s="43">
        <v>1219</v>
      </c>
      <c r="D181" s="41">
        <v>539</v>
      </c>
      <c r="E181" s="46">
        <v>680</v>
      </c>
      <c r="F181" s="43">
        <v>6</v>
      </c>
      <c r="G181" s="43">
        <v>674</v>
      </c>
      <c r="H181" s="43">
        <v>9</v>
      </c>
      <c r="I181" s="41">
        <v>665</v>
      </c>
      <c r="J181" s="43">
        <v>245</v>
      </c>
      <c r="K181" s="43">
        <v>0</v>
      </c>
      <c r="L181" s="43">
        <v>111</v>
      </c>
      <c r="M181" s="43">
        <v>0</v>
      </c>
      <c r="N181" s="43">
        <v>1</v>
      </c>
      <c r="O181" s="43">
        <v>155</v>
      </c>
      <c r="P181" s="43">
        <v>2</v>
      </c>
      <c r="Q181" s="43">
        <v>1</v>
      </c>
      <c r="R181" s="43">
        <v>0</v>
      </c>
      <c r="S181" s="43">
        <v>1</v>
      </c>
      <c r="T181" s="43">
        <v>89</v>
      </c>
      <c r="U181" s="43">
        <v>12</v>
      </c>
      <c r="V181" s="43">
        <v>0</v>
      </c>
      <c r="W181" s="43">
        <v>12</v>
      </c>
      <c r="X181" s="43">
        <v>1</v>
      </c>
      <c r="Y181" s="43">
        <v>0</v>
      </c>
      <c r="Z181" s="43">
        <v>0</v>
      </c>
      <c r="AA181" s="43">
        <v>31</v>
      </c>
      <c r="AB181" s="43">
        <v>2</v>
      </c>
      <c r="AC181" s="43">
        <v>0</v>
      </c>
      <c r="AD181" s="47">
        <v>2</v>
      </c>
    </row>
    <row r="182" spans="1:30" x14ac:dyDescent="0.2">
      <c r="B182" s="38" t="s">
        <v>180</v>
      </c>
      <c r="C182" s="43">
        <v>5309</v>
      </c>
      <c r="D182" s="41">
        <v>1884</v>
      </c>
      <c r="E182" s="46">
        <v>3425</v>
      </c>
      <c r="F182" s="43">
        <v>39</v>
      </c>
      <c r="G182" s="43">
        <v>3386</v>
      </c>
      <c r="H182" s="43">
        <v>34</v>
      </c>
      <c r="I182" s="41">
        <v>3352</v>
      </c>
      <c r="J182" s="43">
        <v>1443</v>
      </c>
      <c r="K182" s="43">
        <v>11</v>
      </c>
      <c r="L182" s="43">
        <v>517</v>
      </c>
      <c r="M182" s="43">
        <v>2</v>
      </c>
      <c r="N182" s="43">
        <v>6</v>
      </c>
      <c r="O182" s="43">
        <v>690</v>
      </c>
      <c r="P182" s="43">
        <v>2</v>
      </c>
      <c r="Q182" s="43">
        <v>10</v>
      </c>
      <c r="R182" s="43">
        <v>1</v>
      </c>
      <c r="S182" s="43">
        <v>1</v>
      </c>
      <c r="T182" s="43">
        <v>371</v>
      </c>
      <c r="U182" s="43">
        <v>75</v>
      </c>
      <c r="V182" s="43">
        <v>3</v>
      </c>
      <c r="W182" s="43">
        <v>11</v>
      </c>
      <c r="X182" s="43">
        <v>3</v>
      </c>
      <c r="Y182" s="43">
        <v>6</v>
      </c>
      <c r="Z182" s="43">
        <v>2</v>
      </c>
      <c r="AA182" s="43">
        <v>156</v>
      </c>
      <c r="AB182" s="43">
        <v>38</v>
      </c>
      <c r="AC182" s="43">
        <v>0</v>
      </c>
      <c r="AD182" s="47">
        <v>4</v>
      </c>
    </row>
    <row r="183" spans="1:30" x14ac:dyDescent="0.2">
      <c r="B183" s="38" t="s">
        <v>181</v>
      </c>
      <c r="C183" s="43">
        <v>8638</v>
      </c>
      <c r="D183" s="41">
        <v>2556</v>
      </c>
      <c r="E183" s="46">
        <v>6082</v>
      </c>
      <c r="F183" s="43">
        <v>62</v>
      </c>
      <c r="G183" s="43">
        <v>6020</v>
      </c>
      <c r="H183" s="43">
        <v>64</v>
      </c>
      <c r="I183" s="41">
        <v>5956</v>
      </c>
      <c r="J183" s="43">
        <v>2614</v>
      </c>
      <c r="K183" s="43">
        <v>15</v>
      </c>
      <c r="L183" s="43">
        <v>1132</v>
      </c>
      <c r="M183" s="43">
        <v>1</v>
      </c>
      <c r="N183" s="43">
        <v>7</v>
      </c>
      <c r="O183" s="43">
        <v>1008</v>
      </c>
      <c r="P183" s="43">
        <v>7</v>
      </c>
      <c r="Q183" s="43">
        <v>12</v>
      </c>
      <c r="R183" s="43">
        <v>1</v>
      </c>
      <c r="S183" s="43">
        <v>4</v>
      </c>
      <c r="T183" s="43">
        <v>583</v>
      </c>
      <c r="U183" s="43">
        <v>206</v>
      </c>
      <c r="V183" s="43">
        <v>6</v>
      </c>
      <c r="W183" s="43">
        <v>30</v>
      </c>
      <c r="X183" s="43">
        <v>11</v>
      </c>
      <c r="Y183" s="43">
        <v>7</v>
      </c>
      <c r="Z183" s="43">
        <v>9</v>
      </c>
      <c r="AA183" s="43">
        <v>260</v>
      </c>
      <c r="AB183" s="43">
        <v>39</v>
      </c>
      <c r="AC183" s="43">
        <v>3</v>
      </c>
      <c r="AD183" s="47">
        <v>1</v>
      </c>
    </row>
    <row r="184" spans="1:30" x14ac:dyDescent="0.2">
      <c r="B184" s="38" t="s">
        <v>182</v>
      </c>
      <c r="C184" s="43">
        <v>5530</v>
      </c>
      <c r="D184" s="41">
        <v>1220</v>
      </c>
      <c r="E184" s="46">
        <v>4310</v>
      </c>
      <c r="F184" s="43">
        <v>13</v>
      </c>
      <c r="G184" s="43">
        <v>4297</v>
      </c>
      <c r="H184" s="43">
        <v>36</v>
      </c>
      <c r="I184" s="41">
        <v>4261</v>
      </c>
      <c r="J184" s="43">
        <v>2596</v>
      </c>
      <c r="K184" s="43">
        <v>7</v>
      </c>
      <c r="L184" s="43">
        <v>487</v>
      </c>
      <c r="M184" s="43">
        <v>0</v>
      </c>
      <c r="N184" s="43">
        <v>3</v>
      </c>
      <c r="O184" s="43">
        <v>408</v>
      </c>
      <c r="P184" s="43">
        <v>1</v>
      </c>
      <c r="Q184" s="43">
        <v>2</v>
      </c>
      <c r="R184" s="43">
        <v>0</v>
      </c>
      <c r="S184" s="43">
        <v>2</v>
      </c>
      <c r="T184" s="43">
        <v>420</v>
      </c>
      <c r="U184" s="43">
        <v>215</v>
      </c>
      <c r="V184" s="43">
        <v>1</v>
      </c>
      <c r="W184" s="43">
        <v>16</v>
      </c>
      <c r="X184" s="43">
        <v>1</v>
      </c>
      <c r="Y184" s="43">
        <v>3</v>
      </c>
      <c r="Z184" s="43">
        <v>3</v>
      </c>
      <c r="AA184" s="43">
        <v>80</v>
      </c>
      <c r="AB184" s="43">
        <v>15</v>
      </c>
      <c r="AC184" s="43">
        <v>1</v>
      </c>
      <c r="AD184" s="47">
        <v>0</v>
      </c>
    </row>
    <row r="185" spans="1:30" x14ac:dyDescent="0.2">
      <c r="B185" s="22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6"/>
    </row>
    <row r="186" spans="1:30" x14ac:dyDescent="0.2">
      <c r="B186" s="27" t="s">
        <v>212</v>
      </c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30"/>
    </row>
    <row r="187" spans="1:30" x14ac:dyDescent="0.2">
      <c r="B187" s="4" t="s">
        <v>25</v>
      </c>
    </row>
  </sheetData>
  <mergeCells count="10">
    <mergeCell ref="I7:AD7"/>
    <mergeCell ref="G6:AD6"/>
    <mergeCell ref="E5:AD5"/>
    <mergeCell ref="B4:AB4"/>
    <mergeCell ref="B5:B8"/>
    <mergeCell ref="C5:C8"/>
    <mergeCell ref="E6:E8"/>
    <mergeCell ref="F6:F8"/>
    <mergeCell ref="G7:G8"/>
    <mergeCell ref="H7:H8"/>
  </mergeCells>
  <phoneticPr fontId="0" type="noConversion"/>
  <hyperlinks>
    <hyperlink ref="J8" location="Candidaturas!A1" display="PACMA" xr:uid="{00000000-0004-0000-0000-000000000000}"/>
    <hyperlink ref="S8" location="Candidaturas!A1" display="MAS MADRID" xr:uid="{00000000-0004-0000-0000-000001000000}"/>
    <hyperlink ref="T8" location="Candidaturas!A1" display="IU-MpM" xr:uid="{00000000-0004-0000-0000-000002000000}"/>
    <hyperlink ref="U8" location="Candidaturas!A1" display="MCE" xr:uid="{00000000-0004-0000-0000-000003000000}"/>
    <hyperlink ref="V8" location="Candidaturas!A1" display="VOX" xr:uid="{00000000-0004-0000-0000-000004000000}"/>
    <hyperlink ref="W8" location="Candidaturas!A1" display="UPyD" xr:uid="{00000000-0004-0000-0000-000005000000}"/>
    <hyperlink ref="X8" location="Candidaturas!A1" display="M.I." xr:uid="{00000000-0004-0000-0000-000006000000}"/>
    <hyperlink ref="Y8" location="Candidaturas!A1" display="P.C.P.E." xr:uid="{00000000-0004-0000-0000-000007000000}"/>
    <hyperlink ref="Z8" location="Candidaturas!A1" display="CNTG+" xr:uid="{00000000-0004-0000-0000-000008000000}"/>
    <hyperlink ref="AA8" location="Candidaturas!A1" display="PCTE" xr:uid="{00000000-0004-0000-0000-000009000000}"/>
    <hyperlink ref="AB8" location="Candidaturas!A1" display="PCAS-TC-PPCCAL-PACTO" xr:uid="{00000000-0004-0000-0000-00000A000000}"/>
    <hyperlink ref="K8" location="Candidaturas!A1" display="PH" xr:uid="{00000000-0004-0000-0000-00000B000000}"/>
    <hyperlink ref="L8" location="Candidaturas!A1" display="P.S.O.E." xr:uid="{00000000-0004-0000-0000-00000C000000}"/>
    <hyperlink ref="M8" location="Candidaturas!A1" display="P.P. " xr:uid="{00000000-0004-0000-0000-00000D000000}"/>
    <hyperlink ref="N8" location="Candidaturas!A1" display="FE de las JONS" xr:uid="{00000000-0004-0000-0000-00000E000000}"/>
    <hyperlink ref="O8" location="Candidaturas!A1" display="ULEG" xr:uid="{00000000-0004-0000-0000-00000F000000}"/>
    <hyperlink ref="P8" location="Candidaturas!A1" display="Cs" xr:uid="{00000000-0004-0000-0000-000010000000}"/>
    <hyperlink ref="Q8" location="Candidaturas!A1" display="P-LIB" xr:uid="{00000000-0004-0000-0000-000011000000}"/>
    <hyperlink ref="R8" location="Candidaturas!A1" display="PUM+J" xr:uid="{00000000-0004-0000-0000-000012000000}"/>
    <hyperlink ref="A4" r:id="rId1" xr:uid="{00000000-0004-0000-0000-000013000000}"/>
    <hyperlink ref="A3" r:id="rId2" xr:uid="{00000000-0004-0000-0000-000014000000}"/>
  </hyperlinks>
  <pageMargins left="0.75" right="0.75" top="1" bottom="1" header="0" footer="0"/>
  <pageSetup paperSize="9" scale="84" fitToWidth="2" orientation="landscape" r:id="rId3"/>
  <headerFooter alignWithMargins="0"/>
  <colBreaks count="1" manualBreakCount="1">
    <brk id="8" max="1048575" man="1"/>
  </colBreaks>
  <ignoredErrors>
    <ignoredError sqref="C185 G185 C11:AB13 C20:AB21 C29:AB30 C37:AB38 C45:AB46 C53:AB54 C61:AB62 C69:AB70 C79:AB80 C88:AB89 C97:AB98 C106:AB107 C115:AB116 C123:AB124 C131:AB132 C142:AB143 C150:AB151 C157:AB158 C162:AB163 C168:AB169 C178:AB179 AC11:AD18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29"/>
  <sheetViews>
    <sheetView showGridLines="0" workbookViewId="0">
      <selection activeCell="A7" sqref="A7:A27"/>
    </sheetView>
  </sheetViews>
  <sheetFormatPr baseColWidth="10" defaultRowHeight="12.75" x14ac:dyDescent="0.2"/>
  <cols>
    <col min="1" max="1" width="42.85546875" customWidth="1"/>
    <col min="2" max="2" width="64.42578125" customWidth="1"/>
  </cols>
  <sheetData>
    <row r="2" spans="1:3" s="2" customFormat="1" ht="11.25" x14ac:dyDescent="0.2">
      <c r="A2" s="2" t="s">
        <v>7</v>
      </c>
    </row>
    <row r="3" spans="1:3" s="3" customFormat="1" ht="11.25" x14ac:dyDescent="0.2"/>
    <row r="4" spans="1:3" s="3" customFormat="1" ht="11.25" x14ac:dyDescent="0.2">
      <c r="A4" s="51" t="s">
        <v>211</v>
      </c>
      <c r="B4" s="51"/>
      <c r="C4" s="13"/>
    </row>
    <row r="5" spans="1:3" x14ac:dyDescent="0.2">
      <c r="A5" s="14" t="s">
        <v>8</v>
      </c>
      <c r="B5" s="15" t="s">
        <v>9</v>
      </c>
    </row>
    <row r="6" spans="1:3" x14ac:dyDescent="0.2">
      <c r="B6" s="16"/>
    </row>
    <row r="7" spans="1:3" x14ac:dyDescent="0.2">
      <c r="A7" s="39" t="s">
        <v>183</v>
      </c>
      <c r="B7" s="40" t="s">
        <v>10</v>
      </c>
    </row>
    <row r="8" spans="1:3" x14ac:dyDescent="0.2">
      <c r="A8" s="39" t="s">
        <v>28</v>
      </c>
      <c r="B8" s="40" t="s">
        <v>198</v>
      </c>
    </row>
    <row r="9" spans="1:3" x14ac:dyDescent="0.2">
      <c r="A9" s="39" t="s">
        <v>184</v>
      </c>
      <c r="B9" s="40" t="s">
        <v>199</v>
      </c>
    </row>
    <row r="10" spans="1:3" x14ac:dyDescent="0.2">
      <c r="A10" s="39" t="s">
        <v>30</v>
      </c>
      <c r="B10" s="40" t="s">
        <v>31</v>
      </c>
    </row>
    <row r="11" spans="1:3" x14ac:dyDescent="0.2">
      <c r="A11" s="39" t="s">
        <v>185</v>
      </c>
      <c r="B11" s="40" t="s">
        <v>200</v>
      </c>
    </row>
    <row r="12" spans="1:3" x14ac:dyDescent="0.2">
      <c r="A12" s="39" t="s">
        <v>186</v>
      </c>
      <c r="B12" s="40" t="s">
        <v>11</v>
      </c>
    </row>
    <row r="13" spans="1:3" x14ac:dyDescent="0.2">
      <c r="A13" s="39" t="s">
        <v>187</v>
      </c>
      <c r="B13" s="40" t="s">
        <v>201</v>
      </c>
    </row>
    <row r="14" spans="1:3" x14ac:dyDescent="0.2">
      <c r="A14" s="39" t="s">
        <v>188</v>
      </c>
      <c r="B14" s="40" t="s">
        <v>202</v>
      </c>
    </row>
    <row r="15" spans="1:3" x14ac:dyDescent="0.2">
      <c r="A15" s="39" t="s">
        <v>189</v>
      </c>
      <c r="B15" s="40" t="s">
        <v>203</v>
      </c>
    </row>
    <row r="16" spans="1:3" x14ac:dyDescent="0.2">
      <c r="A16" s="39" t="s">
        <v>12</v>
      </c>
      <c r="B16" s="40" t="s">
        <v>13</v>
      </c>
    </row>
    <row r="17" spans="1:2" x14ac:dyDescent="0.2">
      <c r="A17" s="39" t="s">
        <v>16</v>
      </c>
      <c r="B17" s="40" t="s">
        <v>16</v>
      </c>
    </row>
    <row r="18" spans="1:2" x14ac:dyDescent="0.2">
      <c r="A18" s="39" t="s">
        <v>190</v>
      </c>
      <c r="B18" s="40" t="s">
        <v>14</v>
      </c>
    </row>
    <row r="19" spans="1:2" x14ac:dyDescent="0.2">
      <c r="A19" s="39" t="s">
        <v>26</v>
      </c>
      <c r="B19" s="40" t="s">
        <v>27</v>
      </c>
    </row>
    <row r="20" spans="1:2" x14ac:dyDescent="0.2">
      <c r="A20" s="39" t="s">
        <v>191</v>
      </c>
      <c r="B20" s="40" t="s">
        <v>204</v>
      </c>
    </row>
    <row r="21" spans="1:2" x14ac:dyDescent="0.2">
      <c r="A21" s="39" t="s">
        <v>192</v>
      </c>
      <c r="B21" s="40" t="s">
        <v>205</v>
      </c>
    </row>
    <row r="22" spans="1:2" x14ac:dyDescent="0.2">
      <c r="A22" s="39" t="s">
        <v>193</v>
      </c>
      <c r="B22" s="40" t="s">
        <v>206</v>
      </c>
    </row>
    <row r="23" spans="1:2" x14ac:dyDescent="0.2">
      <c r="A23" s="39" t="s">
        <v>194</v>
      </c>
      <c r="B23" s="40" t="s">
        <v>32</v>
      </c>
    </row>
    <row r="24" spans="1:2" x14ac:dyDescent="0.2">
      <c r="A24" s="39" t="s">
        <v>195</v>
      </c>
      <c r="B24" s="40" t="s">
        <v>207</v>
      </c>
    </row>
    <row r="25" spans="1:2" x14ac:dyDescent="0.2">
      <c r="A25" s="39" t="s">
        <v>15</v>
      </c>
      <c r="B25" s="40" t="s">
        <v>208</v>
      </c>
    </row>
    <row r="26" spans="1:2" x14ac:dyDescent="0.2">
      <c r="A26" s="39" t="s">
        <v>196</v>
      </c>
      <c r="B26" s="40" t="s">
        <v>209</v>
      </c>
    </row>
    <row r="27" spans="1:2" x14ac:dyDescent="0.2">
      <c r="A27" s="39" t="s">
        <v>197</v>
      </c>
      <c r="B27" s="40" t="s">
        <v>210</v>
      </c>
    </row>
    <row r="28" spans="1:2" x14ac:dyDescent="0.2">
      <c r="A28" s="17"/>
      <c r="B28" s="18"/>
    </row>
    <row r="29" spans="1:2" x14ac:dyDescent="0.2">
      <c r="A29" s="54" t="s">
        <v>213</v>
      </c>
    </row>
  </sheetData>
  <phoneticPr fontId="8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G1130123</vt:lpstr>
      <vt:lpstr>Candidaturas</vt:lpstr>
      <vt:lpstr>G1130123!Títulos_a_imprimir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FMG004</dc:creator>
  <cp:lastModifiedBy>Delgado Rodriguez, Jorge</cp:lastModifiedBy>
  <cp:lastPrinted>2019-06-04T09:46:24Z</cp:lastPrinted>
  <dcterms:created xsi:type="dcterms:W3CDTF">2010-02-23T12:37:24Z</dcterms:created>
  <dcterms:modified xsi:type="dcterms:W3CDTF">2024-08-20T10:48:25Z</dcterms:modified>
</cp:coreProperties>
</file>