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M:\SG DE PADRON\DDE\WEB\WEB2023\7.G.Elecciones y Participación Ciudadana\Resultados electorales\Congreso de los diputados\2023\Resultados provisionales\Junta Electoral\Barrio\"/>
    </mc:Choice>
  </mc:AlternateContent>
  <xr:revisionPtr revIDLastSave="0" documentId="13_ncr:1_{E59DF815-1C7D-484C-B55D-0ECCD66337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1330123" sheetId="1" r:id="rId1"/>
    <sheet name="Candidaturas" sheetId="2" r:id="rId2"/>
  </sheets>
  <definedNames>
    <definedName name="_xlnm.Print_Titles" localSheetId="0">G1330123!$B:$B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7" i="1" l="1"/>
  <c r="C162" i="1"/>
  <c r="C168" i="1"/>
  <c r="C29" i="1"/>
  <c r="C178" i="1" l="1"/>
  <c r="C150" i="1"/>
  <c r="C142" i="1"/>
  <c r="C131" i="1"/>
  <c r="C123" i="1"/>
  <c r="C115" i="1"/>
  <c r="C106" i="1"/>
  <c r="C97" i="1"/>
  <c r="C88" i="1"/>
  <c r="C79" i="1"/>
  <c r="C69" i="1"/>
  <c r="C61" i="1"/>
  <c r="C53" i="1"/>
  <c r="C45" i="1"/>
  <c r="C37" i="1"/>
  <c r="C20" i="1"/>
  <c r="C12" i="1"/>
  <c r="C10" i="1" l="1"/>
</calcChain>
</file>

<file path=xl/sharedStrings.xml><?xml version="1.0" encoding="utf-8"?>
<sst xmlns="http://schemas.openxmlformats.org/spreadsheetml/2006/main" count="209" uniqueCount="193">
  <si>
    <t>PP</t>
  </si>
  <si>
    <t>PSOE</t>
  </si>
  <si>
    <t>Ciudad de Madrid</t>
  </si>
  <si>
    <t>13. Puente de Vallecas</t>
  </si>
  <si>
    <t>18. Villa de Vallecas</t>
  </si>
  <si>
    <t>ELECCIONES Y PARTICIPACION CIUDADANA. RESULTADOS ELECTORALES</t>
  </si>
  <si>
    <t>Acceso a 
Banco Datos</t>
  </si>
  <si>
    <t>Índice</t>
  </si>
  <si>
    <t>Datos</t>
  </si>
  <si>
    <t>ELECCIONES  Y PARTICIPACIÓN CIUDADANA. RESULTADOS ELECTORALES</t>
  </si>
  <si>
    <t>Siglas</t>
  </si>
  <si>
    <t>Denominación</t>
  </si>
  <si>
    <t>Partido Popular</t>
  </si>
  <si>
    <t>Partido Socialista Obrero Español</t>
  </si>
  <si>
    <t>PH</t>
  </si>
  <si>
    <t>Partido Humanista</t>
  </si>
  <si>
    <t>PACMA</t>
  </si>
  <si>
    <t>VOX</t>
  </si>
  <si>
    <t>FE de las JONS</t>
  </si>
  <si>
    <t>Falange Española de las J.O.N.S.</t>
  </si>
  <si>
    <t>Distritos/Barrios</t>
  </si>
  <si>
    <r>
      <t>Censo</t>
    </r>
    <r>
      <rPr>
        <b/>
        <vertAlign val="superscript"/>
        <sz val="8"/>
        <rFont val="Arial"/>
        <family val="2"/>
      </rPr>
      <t xml:space="preserve"> (1)</t>
    </r>
  </si>
  <si>
    <t>Abstención</t>
  </si>
  <si>
    <t>Total</t>
  </si>
  <si>
    <t>Nulos</t>
  </si>
  <si>
    <t>Blanco</t>
  </si>
  <si>
    <t>Votos emitidos</t>
  </si>
  <si>
    <t>Votos válidos</t>
  </si>
  <si>
    <t>Votos a candidaturas</t>
  </si>
  <si>
    <t xml:space="preserve"> 01. Centro</t>
  </si>
  <si>
    <t xml:space="preserve">   011. Palacio</t>
  </si>
  <si>
    <t xml:space="preserve">   012. Embajadores</t>
  </si>
  <si>
    <t xml:space="preserve">   013. Cortes</t>
  </si>
  <si>
    <t xml:space="preserve">   014. Justicia</t>
  </si>
  <si>
    <t xml:space="preserve">   015. Universidad</t>
  </si>
  <si>
    <t xml:space="preserve">   016. Sol</t>
  </si>
  <si>
    <t xml:space="preserve"> 02. Arganzuela</t>
  </si>
  <si>
    <t xml:space="preserve">   021. Imperial</t>
  </si>
  <si>
    <t xml:space="preserve">   022. Acacias</t>
  </si>
  <si>
    <t xml:space="preserve">   023. Chopera</t>
  </si>
  <si>
    <t xml:space="preserve">   024. Legazpi</t>
  </si>
  <si>
    <t xml:space="preserve">   025. Delicias</t>
  </si>
  <si>
    <t xml:space="preserve">   026. Palos de la Frontera</t>
  </si>
  <si>
    <t xml:space="preserve">   027. Atocha</t>
  </si>
  <si>
    <t xml:space="preserve"> 03. Retiro</t>
  </si>
  <si>
    <t xml:space="preserve">   031. Pacífico</t>
  </si>
  <si>
    <t xml:space="preserve">   032. Adelfas</t>
  </si>
  <si>
    <t xml:space="preserve">   033. Estrella</t>
  </si>
  <si>
    <t xml:space="preserve">   034. Ibiza</t>
  </si>
  <si>
    <t xml:space="preserve">   035. Los Jerónimos</t>
  </si>
  <si>
    <t xml:space="preserve">   036. Niño Jesús</t>
  </si>
  <si>
    <t xml:space="preserve"> 04. Salamanca</t>
  </si>
  <si>
    <t xml:space="preserve">   041. Recoletos</t>
  </si>
  <si>
    <t xml:space="preserve">   042. Goya</t>
  </si>
  <si>
    <t xml:space="preserve">   043. Fuente del Berro</t>
  </si>
  <si>
    <t xml:space="preserve">   044. Guindalera</t>
  </si>
  <si>
    <t xml:space="preserve">   045. Lista</t>
  </si>
  <si>
    <t xml:space="preserve">   046. Castellana</t>
  </si>
  <si>
    <t xml:space="preserve"> 05. Chamartín</t>
  </si>
  <si>
    <t xml:space="preserve">   051. El Viso</t>
  </si>
  <si>
    <t xml:space="preserve">   052. Prosperidad</t>
  </si>
  <si>
    <t xml:space="preserve">   053. Ciudad Jardín</t>
  </si>
  <si>
    <t xml:space="preserve">   054. Hispanoamérica</t>
  </si>
  <si>
    <t xml:space="preserve">   055. Nueva España</t>
  </si>
  <si>
    <t xml:space="preserve">   056. Castilla</t>
  </si>
  <si>
    <t xml:space="preserve"> 06. Tetuán</t>
  </si>
  <si>
    <t xml:space="preserve">   061. Bellas Vistas</t>
  </si>
  <si>
    <t xml:space="preserve">   062. Cuatro Caminos</t>
  </si>
  <si>
    <t xml:space="preserve">   063. Castillejos</t>
  </si>
  <si>
    <t xml:space="preserve">   064. Almenara</t>
  </si>
  <si>
    <t xml:space="preserve">   065. Valdeacederas</t>
  </si>
  <si>
    <t xml:space="preserve">   066. Berruguete</t>
  </si>
  <si>
    <t xml:space="preserve"> 07. Chamberí</t>
  </si>
  <si>
    <t xml:space="preserve">   071. Gaztambide</t>
  </si>
  <si>
    <t xml:space="preserve">   072. Arapiles</t>
  </si>
  <si>
    <t xml:space="preserve">   073. Trafalgar</t>
  </si>
  <si>
    <t xml:space="preserve">   074. Almagro</t>
  </si>
  <si>
    <t xml:space="preserve">   075. Ríos Rosas</t>
  </si>
  <si>
    <t xml:space="preserve">   076. Vallehermoso</t>
  </si>
  <si>
    <t xml:space="preserve"> 08. Fuencarral-El Pardo</t>
  </si>
  <si>
    <t xml:space="preserve">   081. El Pardo</t>
  </si>
  <si>
    <t xml:space="preserve">   082. Fuentelarreina</t>
  </si>
  <si>
    <t xml:space="preserve">   083. Peñagrande</t>
  </si>
  <si>
    <t xml:space="preserve">   084. Pilar</t>
  </si>
  <si>
    <t xml:space="preserve">   085. La Paz</t>
  </si>
  <si>
    <t xml:space="preserve">   086. Valverde</t>
  </si>
  <si>
    <t xml:space="preserve">   087. Mirasierra</t>
  </si>
  <si>
    <t xml:space="preserve">   088. El Goloso</t>
  </si>
  <si>
    <t xml:space="preserve"> 09. Moncloa-Aravaca</t>
  </si>
  <si>
    <t xml:space="preserve">   091. Casa de Campo</t>
  </si>
  <si>
    <t xml:space="preserve">   092. Argüelles</t>
  </si>
  <si>
    <t xml:space="preserve">   093. Ciudad Universitaria</t>
  </si>
  <si>
    <t xml:space="preserve">   094. Valdezarza</t>
  </si>
  <si>
    <t xml:space="preserve">   095. Valdemarín</t>
  </si>
  <si>
    <t xml:space="preserve">   096. El Plantío</t>
  </si>
  <si>
    <t xml:space="preserve">   097. Aravaca</t>
  </si>
  <si>
    <t xml:space="preserve"> 10. Latina</t>
  </si>
  <si>
    <t xml:space="preserve">   101. Los Cármenes</t>
  </si>
  <si>
    <t xml:space="preserve">   102. Puerta del Angel</t>
  </si>
  <si>
    <t xml:space="preserve">   103. Lucero</t>
  </si>
  <si>
    <t xml:space="preserve">   104. Aluche</t>
  </si>
  <si>
    <t xml:space="preserve">   105. Campamento</t>
  </si>
  <si>
    <t xml:space="preserve">   106. Cuatro Vientos</t>
  </si>
  <si>
    <t xml:space="preserve">   107. Águilas</t>
  </si>
  <si>
    <t xml:space="preserve"> 11. Carabanchel</t>
  </si>
  <si>
    <t xml:space="preserve">   111. Comillas</t>
  </si>
  <si>
    <t xml:space="preserve">   112. Opañel</t>
  </si>
  <si>
    <t xml:space="preserve">   113. San Isidro</t>
  </si>
  <si>
    <t xml:space="preserve">   114. Vista Alegre</t>
  </si>
  <si>
    <t xml:space="preserve">   115. Puerta Bonita</t>
  </si>
  <si>
    <t xml:space="preserve">   116. Buenavista</t>
  </si>
  <si>
    <t xml:space="preserve">   117. Abrantes</t>
  </si>
  <si>
    <t xml:space="preserve"> 12. Usera</t>
  </si>
  <si>
    <t xml:space="preserve">   121. Orcasitas</t>
  </si>
  <si>
    <t xml:space="preserve">   122. Orcasur</t>
  </si>
  <si>
    <t xml:space="preserve">   123. San Fermín</t>
  </si>
  <si>
    <t xml:space="preserve">   124. Almendrales</t>
  </si>
  <si>
    <t xml:space="preserve">   125. Moscardó</t>
  </si>
  <si>
    <t xml:space="preserve">   126. Zofío</t>
  </si>
  <si>
    <t xml:space="preserve">   127. Pradolongo</t>
  </si>
  <si>
    <t xml:space="preserve">   131. Entrevías</t>
  </si>
  <si>
    <t xml:space="preserve">   132. San Diego</t>
  </si>
  <si>
    <t xml:space="preserve">   133. Palomeras Bajas</t>
  </si>
  <si>
    <t xml:space="preserve">   134. Palomeras Sureste</t>
  </si>
  <si>
    <t xml:space="preserve">   135. Portazgo</t>
  </si>
  <si>
    <t xml:space="preserve">   136. Numancia</t>
  </si>
  <si>
    <t xml:space="preserve"> 14. Moratalaz</t>
  </si>
  <si>
    <t xml:space="preserve">   141. Pavones</t>
  </si>
  <si>
    <t xml:space="preserve">   142. Horcajo</t>
  </si>
  <si>
    <t xml:space="preserve">   143. Marroquina</t>
  </si>
  <si>
    <t xml:space="preserve">   144. Media Legua</t>
  </si>
  <si>
    <t xml:space="preserve">   145. Fontarrón</t>
  </si>
  <si>
    <t xml:space="preserve">   146. Vinateros</t>
  </si>
  <si>
    <t xml:space="preserve"> 15. Ciudad Lineal</t>
  </si>
  <si>
    <t xml:space="preserve">   151. Ventas</t>
  </si>
  <si>
    <t xml:space="preserve">   152. Pueblo Nuevo</t>
  </si>
  <si>
    <t xml:space="preserve">   153. Quintana</t>
  </si>
  <si>
    <t xml:space="preserve">   154. La Concepción</t>
  </si>
  <si>
    <t xml:space="preserve">   155. San Pascual</t>
  </si>
  <si>
    <t xml:space="preserve">   156. San Juan Bautista</t>
  </si>
  <si>
    <t xml:space="preserve">   157. Colina</t>
  </si>
  <si>
    <t xml:space="preserve">   158. Atalaya</t>
  </si>
  <si>
    <t xml:space="preserve">   159. Costillares</t>
  </si>
  <si>
    <t xml:space="preserve"> 16. Hortaleza</t>
  </si>
  <si>
    <t xml:space="preserve">   161. Palomas</t>
  </si>
  <si>
    <t xml:space="preserve">   162. Piovera</t>
  </si>
  <si>
    <t xml:space="preserve">   163. Canillas</t>
  </si>
  <si>
    <t xml:space="preserve">   164. Pinar del Rey</t>
  </si>
  <si>
    <t xml:space="preserve">   165. Apóstol Santiago</t>
  </si>
  <si>
    <t xml:space="preserve">   166. Valdefuentes</t>
  </si>
  <si>
    <t xml:space="preserve"> 17. Villaverde</t>
  </si>
  <si>
    <t xml:space="preserve">   171. Villaverde Alto, C.H. Villaverde</t>
  </si>
  <si>
    <t xml:space="preserve">   172. San Cristóbal</t>
  </si>
  <si>
    <t xml:space="preserve">   173. Butarque</t>
  </si>
  <si>
    <t xml:space="preserve">   174. Los Rosales</t>
  </si>
  <si>
    <t xml:space="preserve">   175. Ángeles</t>
  </si>
  <si>
    <t xml:space="preserve">   181. Casco Histórico de Vallecas</t>
  </si>
  <si>
    <t xml:space="preserve">   182. Santa Eugenia</t>
  </si>
  <si>
    <t xml:space="preserve">   183. Ensanche de Vallecas</t>
  </si>
  <si>
    <t xml:space="preserve"> 19. Vicálvaro</t>
  </si>
  <si>
    <t xml:space="preserve">   191. Casco Histórico de Vicálvaro</t>
  </si>
  <si>
    <t xml:space="preserve">   192. Valdebernardo</t>
  </si>
  <si>
    <t xml:space="preserve">   193. Valderrivas</t>
  </si>
  <si>
    <t xml:space="preserve">   194. El Cañaveral</t>
  </si>
  <si>
    <t xml:space="preserve"> 20. San Blas-Canillejas</t>
  </si>
  <si>
    <t xml:space="preserve">   201. Simancas</t>
  </si>
  <si>
    <t xml:space="preserve">   202. Hellín</t>
  </si>
  <si>
    <t xml:space="preserve">   203. Amposta</t>
  </si>
  <si>
    <t xml:space="preserve">   204. Arcos</t>
  </si>
  <si>
    <t xml:space="preserve">   205. Rosas</t>
  </si>
  <si>
    <t xml:space="preserve">   206. Rejas</t>
  </si>
  <si>
    <t xml:space="preserve">   207. Canillejas</t>
  </si>
  <si>
    <t xml:space="preserve">   208. El Salvador</t>
  </si>
  <si>
    <t xml:space="preserve"> 21. Barajas</t>
  </si>
  <si>
    <t xml:space="preserve">   211. Alameda de Osuna</t>
  </si>
  <si>
    <t xml:space="preserve">   212. Aeropuerto</t>
  </si>
  <si>
    <t xml:space="preserve">   213. Casco Histórico de Barajas</t>
  </si>
  <si>
    <t xml:space="preserve">   214. Timón</t>
  </si>
  <si>
    <t xml:space="preserve">   215. Corralejos</t>
  </si>
  <si>
    <t>FO</t>
  </si>
  <si>
    <t>PCTE</t>
  </si>
  <si>
    <t>PUM+J</t>
  </si>
  <si>
    <t>SUMAR</t>
  </si>
  <si>
    <t>RECORTES CERO</t>
  </si>
  <si>
    <t>1. Ciudad de Madrid. Elecciones a Congreso de los Diputados de 23 de Julio de 2023. Candidaturas proclamadas</t>
  </si>
  <si>
    <t>Frente Obrero</t>
  </si>
  <si>
    <t>Partido Comunista de los Trabajadores de España</t>
  </si>
  <si>
    <t>Partido Animalista Con el Medio Ambiente</t>
  </si>
  <si>
    <t>Por Un Mundo más Justo</t>
  </si>
  <si>
    <t>FUENTE: Ministerio del Interior. Subdirección General de Estadística. Elaboración propia.</t>
  </si>
  <si>
    <r>
      <t>(1)</t>
    </r>
    <r>
      <rPr>
        <sz val="8"/>
        <rFont val="Arial"/>
        <family val="2"/>
      </rPr>
      <t xml:space="preserve"> El número de interventores no censados (149) está incluido dentro del número de votos emitidos y las certificados censales de alta (116) están dentro del número de electores</t>
    </r>
  </si>
  <si>
    <t>FUENTE: Junta Electoral de Zona. Subdirección General de Estadística. Elaboración propia.</t>
  </si>
  <si>
    <t>1. Ciudad de Madrid. Elecciones al Congreso de los Diputados de 23 de Julio de 2023. Censo electoral electoral, abstención y votos a candidaturas por Distritos y Barrios. Valores Relativos. Resultados provisionales.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</si>
</sst>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[Red]\(#,##0\)"/>
    <numFmt numFmtId="165" formatCode="#,##0.00_);\(#,##0.00\)"/>
  </numFmts>
  <fonts count="13" x14ac:knownFonts="1">
    <font>
      <sz val="10"/>
      <name val="Arial"/>
    </font>
    <font>
      <b/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b/>
      <u/>
      <sz val="8"/>
      <color indexed="12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0"/>
      </patternFill>
    </fill>
  </fills>
  <borders count="14">
    <border>
      <left/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3" fontId="3" fillId="0" borderId="0" xfId="0" applyNumberFormat="1" applyFont="1" applyFill="1" applyBorder="1" applyAlignment="1" applyProtection="1">
      <alignment horizontal="right"/>
      <protection locked="0"/>
    </xf>
    <xf numFmtId="0" fontId="1" fillId="0" borderId="0" xfId="0" applyFont="1"/>
    <xf numFmtId="0" fontId="3" fillId="0" borderId="0" xfId="0" applyFont="1"/>
    <xf numFmtId="3" fontId="1" fillId="0" borderId="0" xfId="0" applyNumberFormat="1" applyFont="1" applyFill="1" applyBorder="1" applyAlignment="1" applyProtection="1">
      <alignment horizontal="right"/>
      <protection locked="0"/>
    </xf>
    <xf numFmtId="0" fontId="6" fillId="2" borderId="1" xfId="0" applyFont="1" applyFill="1" applyBorder="1" applyAlignment="1">
      <alignment horizontal="center" wrapText="1"/>
    </xf>
    <xf numFmtId="0" fontId="7" fillId="3" borderId="2" xfId="1" applyFont="1" applyFill="1" applyBorder="1" applyAlignment="1" applyProtection="1">
      <alignment horizontal="center"/>
    </xf>
    <xf numFmtId="0" fontId="1" fillId="2" borderId="3" xfId="0" applyFont="1" applyFill="1" applyBorder="1" applyAlignment="1">
      <alignment horizontal="right" wrapText="1"/>
    </xf>
    <xf numFmtId="0" fontId="1" fillId="2" borderId="0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0" fillId="0" borderId="6" xfId="0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164" fontId="4" fillId="4" borderId="7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1" fillId="0" borderId="7" xfId="0" applyFont="1" applyBorder="1" applyAlignment="1" applyProtection="1">
      <alignment horizontal="left"/>
    </xf>
    <xf numFmtId="0" fontId="3" fillId="0" borderId="7" xfId="0" applyFont="1" applyBorder="1" applyAlignment="1" applyProtection="1">
      <alignment horizontal="left"/>
    </xf>
    <xf numFmtId="165" fontId="1" fillId="0" borderId="7" xfId="0" applyNumberFormat="1" applyFont="1" applyBorder="1" applyAlignment="1" applyProtection="1">
      <alignment horizontal="left"/>
    </xf>
    <xf numFmtId="0" fontId="11" fillId="0" borderId="11" xfId="0" applyFont="1" applyBorder="1" applyAlignment="1"/>
    <xf numFmtId="3" fontId="3" fillId="0" borderId="0" xfId="0" applyNumberFormat="1" applyFont="1" applyBorder="1"/>
    <xf numFmtId="0" fontId="12" fillId="0" borderId="0" xfId="0" applyFont="1"/>
    <xf numFmtId="3" fontId="1" fillId="0" borderId="0" xfId="0" applyNumberFormat="1" applyFont="1" applyBorder="1"/>
    <xf numFmtId="0" fontId="1" fillId="0" borderId="6" xfId="0" applyFont="1" applyBorder="1"/>
    <xf numFmtId="0" fontId="1" fillId="4" borderId="0" xfId="0" applyFont="1" applyFill="1" applyAlignment="1">
      <alignment horizontal="left"/>
    </xf>
    <xf numFmtId="0" fontId="1" fillId="2" borderId="3" xfId="0" applyFont="1" applyFill="1" applyBorder="1" applyAlignment="1">
      <alignment horizontal="right"/>
    </xf>
    <xf numFmtId="0" fontId="1" fillId="0" borderId="7" xfId="0" applyFont="1" applyBorder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1" fillId="0" borderId="4" xfId="0" applyFont="1" applyBorder="1"/>
    <xf numFmtId="0" fontId="8" fillId="2" borderId="3" xfId="1" applyFont="1" applyFill="1" applyBorder="1" applyAlignment="1" applyProtection="1">
      <alignment horizontal="right" wrapText="1"/>
    </xf>
    <xf numFmtId="0" fontId="8" fillId="5" borderId="3" xfId="1" applyFont="1" applyFill="1" applyBorder="1" applyAlignment="1" applyProtection="1">
      <alignment horizontal="right" wrapText="1"/>
    </xf>
    <xf numFmtId="0" fontId="3" fillId="0" borderId="12" xfId="0" applyFont="1" applyFill="1" applyBorder="1"/>
    <xf numFmtId="0" fontId="3" fillId="0" borderId="3" xfId="0" applyFont="1" applyFill="1" applyBorder="1"/>
    <xf numFmtId="0" fontId="1" fillId="0" borderId="3" xfId="0" applyFont="1" applyBorder="1"/>
    <xf numFmtId="0" fontId="0" fillId="0" borderId="9" xfId="0" applyBorder="1"/>
    <xf numFmtId="0" fontId="0" fillId="0" borderId="13" xfId="0" applyBorder="1"/>
    <xf numFmtId="0" fontId="0" fillId="0" borderId="10" xfId="0" applyBorder="1"/>
    <xf numFmtId="4" fontId="1" fillId="0" borderId="0" xfId="0" applyNumberFormat="1" applyFont="1" applyFill="1" applyBorder="1" applyAlignment="1" applyProtection="1">
      <alignment horizontal="right"/>
      <protection locked="0"/>
    </xf>
    <xf numFmtId="4" fontId="3" fillId="0" borderId="0" xfId="0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>
      <alignment horizontal="center"/>
    </xf>
    <xf numFmtId="0" fontId="1" fillId="4" borderId="0" xfId="0" applyFont="1" applyFill="1" applyAlignment="1">
      <alignment horizontal="left" wrapText="1"/>
    </xf>
    <xf numFmtId="0" fontId="1" fillId="4" borderId="0" xfId="0" applyFont="1" applyFill="1" applyAlignment="1">
      <alignment horizontal="left"/>
    </xf>
    <xf numFmtId="0" fontId="1" fillId="2" borderId="12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-2.munimadrid.es/CSE6/control/seleccionDatos?numSerie=07010301012" TargetMode="External"/><Relationship Id="rId1" Type="http://schemas.openxmlformats.org/officeDocument/2006/relationships/hyperlink" Target="http://www-2.munimadrid.es/CSE6/control/menuCS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6"/>
  <sheetViews>
    <sheetView showGridLines="0" tabSelected="1" zoomScaleNormal="100" workbookViewId="0">
      <selection activeCell="P12" sqref="P12"/>
    </sheetView>
  </sheetViews>
  <sheetFormatPr baseColWidth="10" defaultRowHeight="12.75" x14ac:dyDescent="0.2"/>
  <cols>
    <col min="1" max="1" width="11.7109375" style="3" customWidth="1"/>
    <col min="2" max="2" width="21.140625" customWidth="1"/>
    <col min="3" max="9" width="14.7109375" customWidth="1"/>
    <col min="10" max="20" width="8.7109375" customWidth="1"/>
  </cols>
  <sheetData>
    <row r="1" spans="1:20" ht="13.5" thickBot="1" x14ac:dyDescent="0.25"/>
    <row r="2" spans="1:20" s="2" customFormat="1" ht="20.25" thickTop="1" thickBot="1" x14ac:dyDescent="0.25">
      <c r="A2" s="5" t="s">
        <v>6</v>
      </c>
      <c r="B2" s="2" t="s">
        <v>5</v>
      </c>
    </row>
    <row r="3" spans="1:20" s="3" customFormat="1" thickTop="1" thickBot="1" x14ac:dyDescent="0.25">
      <c r="A3" s="6" t="s">
        <v>7</v>
      </c>
    </row>
    <row r="4" spans="1:20" s="3" customFormat="1" thickTop="1" thickBot="1" x14ac:dyDescent="0.25">
      <c r="A4" s="6" t="s">
        <v>8</v>
      </c>
      <c r="B4" s="43" t="s">
        <v>192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20" ht="13.5" thickTop="1" x14ac:dyDescent="0.2">
      <c r="B5" s="45" t="s">
        <v>20</v>
      </c>
      <c r="C5" s="47" t="s">
        <v>21</v>
      </c>
      <c r="D5" s="7"/>
      <c r="E5" s="42" t="s">
        <v>26</v>
      </c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spans="1:20" x14ac:dyDescent="0.2">
      <c r="B6" s="46"/>
      <c r="C6" s="48"/>
      <c r="D6" s="8"/>
      <c r="E6" s="48" t="s">
        <v>23</v>
      </c>
      <c r="F6" s="48" t="s">
        <v>24</v>
      </c>
      <c r="G6" s="42" t="s">
        <v>27</v>
      </c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</row>
    <row r="7" spans="1:20" x14ac:dyDescent="0.2">
      <c r="B7" s="46"/>
      <c r="C7" s="48"/>
      <c r="D7" s="8"/>
      <c r="E7" s="48"/>
      <c r="F7" s="48"/>
      <c r="G7" s="47" t="s">
        <v>23</v>
      </c>
      <c r="H7" s="48" t="s">
        <v>25</v>
      </c>
      <c r="I7" s="42" t="s">
        <v>28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</row>
    <row r="8" spans="1:20" ht="22.5" x14ac:dyDescent="0.2">
      <c r="B8" s="46"/>
      <c r="C8" s="48"/>
      <c r="D8" s="8" t="s">
        <v>22</v>
      </c>
      <c r="E8" s="48"/>
      <c r="F8" s="48"/>
      <c r="G8" s="48"/>
      <c r="H8" s="48"/>
      <c r="I8" s="27" t="s">
        <v>23</v>
      </c>
      <c r="J8" s="32" t="s">
        <v>179</v>
      </c>
      <c r="K8" s="33" t="s">
        <v>1</v>
      </c>
      <c r="L8" s="33" t="s">
        <v>0</v>
      </c>
      <c r="M8" s="33" t="s">
        <v>180</v>
      </c>
      <c r="N8" s="33" t="s">
        <v>17</v>
      </c>
      <c r="O8" s="33" t="s">
        <v>16</v>
      </c>
      <c r="P8" s="33" t="s">
        <v>14</v>
      </c>
      <c r="Q8" s="33" t="s">
        <v>181</v>
      </c>
      <c r="R8" s="33" t="s">
        <v>18</v>
      </c>
      <c r="S8" s="33" t="s">
        <v>182</v>
      </c>
      <c r="T8" s="33" t="s">
        <v>183</v>
      </c>
    </row>
    <row r="9" spans="1:20" x14ac:dyDescent="0.2">
      <c r="B9" s="34"/>
      <c r="C9" s="35"/>
      <c r="D9" s="35"/>
      <c r="E9" s="35"/>
      <c r="F9" s="35"/>
      <c r="G9" s="35"/>
      <c r="H9" s="35"/>
      <c r="I9" s="35"/>
      <c r="J9" s="36"/>
      <c r="K9" s="36"/>
      <c r="L9" s="36"/>
      <c r="M9" s="36"/>
      <c r="N9" s="36"/>
      <c r="O9" s="36"/>
      <c r="P9" s="36"/>
      <c r="Q9" s="36"/>
      <c r="R9" s="36"/>
      <c r="S9" s="36"/>
      <c r="T9" s="25"/>
    </row>
    <row r="10" spans="1:20" s="23" customFormat="1" x14ac:dyDescent="0.2">
      <c r="A10" s="2"/>
      <c r="B10" s="16" t="s">
        <v>2</v>
      </c>
      <c r="C10" s="4">
        <f>C12+C20+C29+C37+C45+C53+C61+C69+C79+C88+C97+C106+C115+C123+C131+C142+C150+C157+C162+C168+C178</f>
        <v>2367385</v>
      </c>
      <c r="D10" s="40">
        <v>26.628833079537127</v>
      </c>
      <c r="E10" s="40">
        <v>73.371166920462869</v>
      </c>
      <c r="F10" s="40">
        <v>0.71854680945872662</v>
      </c>
      <c r="G10" s="40">
        <v>99.281453190541271</v>
      </c>
      <c r="H10" s="40">
        <v>0.79744992307901952</v>
      </c>
      <c r="I10" s="40">
        <v>99.202550076920986</v>
      </c>
      <c r="J10" s="40">
        <v>0.18956252170922883</v>
      </c>
      <c r="K10" s="40">
        <v>27.329882278716635</v>
      </c>
      <c r="L10" s="40">
        <v>41.773804187539902</v>
      </c>
      <c r="M10" s="40">
        <v>0.10582796026899438</v>
      </c>
      <c r="N10" s="40">
        <v>12.380421653386465</v>
      </c>
      <c r="O10" s="40">
        <v>0.50936591945361454</v>
      </c>
      <c r="P10" s="40">
        <v>8.2516815048098088E-2</v>
      </c>
      <c r="Q10" s="40">
        <v>0.20951036737089135</v>
      </c>
      <c r="R10" s="40">
        <v>5.2247119014993938E-2</v>
      </c>
      <c r="S10" s="40">
        <v>16.459292187808966</v>
      </c>
      <c r="T10" s="40">
        <v>0.11011906660318922</v>
      </c>
    </row>
    <row r="11" spans="1:20" x14ac:dyDescent="0.2">
      <c r="B11" s="17"/>
      <c r="C11" s="22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</row>
    <row r="12" spans="1:20" s="23" customFormat="1" x14ac:dyDescent="0.2">
      <c r="A12" s="2"/>
      <c r="B12" s="18" t="s">
        <v>29</v>
      </c>
      <c r="C12" s="24">
        <f>SUM(C13:C18)</f>
        <v>93423</v>
      </c>
      <c r="D12" s="40">
        <v>28.196482664868395</v>
      </c>
      <c r="E12" s="40">
        <v>71.803517335131602</v>
      </c>
      <c r="F12" s="40">
        <v>0.60225697291334357</v>
      </c>
      <c r="G12" s="40">
        <v>99.397743027086662</v>
      </c>
      <c r="H12" s="40">
        <v>0.73938539526373415</v>
      </c>
      <c r="I12" s="40">
        <v>99.260614604736261</v>
      </c>
      <c r="J12" s="40">
        <v>0.16647419649954256</v>
      </c>
      <c r="K12" s="40">
        <v>28.60056691212862</v>
      </c>
      <c r="L12" s="40">
        <v>31.756077807939768</v>
      </c>
      <c r="M12" s="40">
        <v>8.5486749553819158E-2</v>
      </c>
      <c r="N12" s="40">
        <v>8.8171333443316282</v>
      </c>
      <c r="O12" s="40">
        <v>0.46642770370592557</v>
      </c>
      <c r="P12" s="40">
        <v>6.4490004049372343E-2</v>
      </c>
      <c r="Q12" s="40">
        <v>0.14847698606715959</v>
      </c>
      <c r="R12" s="40">
        <v>4.6492793616989367E-2</v>
      </c>
      <c r="S12" s="40">
        <v>29.010003449465334</v>
      </c>
      <c r="T12" s="40">
        <v>9.8984657378106397E-2</v>
      </c>
    </row>
    <row r="13" spans="1:20" x14ac:dyDescent="0.2">
      <c r="B13" s="19" t="s">
        <v>30</v>
      </c>
      <c r="C13" s="22">
        <v>16960</v>
      </c>
      <c r="D13" s="41">
        <v>25.660377358490567</v>
      </c>
      <c r="E13" s="41">
        <v>74.339622641509436</v>
      </c>
      <c r="F13" s="41">
        <v>0.59486040609137059</v>
      </c>
      <c r="G13" s="41">
        <v>99.405139593908629</v>
      </c>
      <c r="H13" s="41">
        <v>0.8457671746589005</v>
      </c>
      <c r="I13" s="41">
        <v>99.154232825341097</v>
      </c>
      <c r="J13" s="41">
        <v>0.13564190536982368</v>
      </c>
      <c r="K13" s="41">
        <v>28.931620521822389</v>
      </c>
      <c r="L13" s="41">
        <v>32.665762387297534</v>
      </c>
      <c r="M13" s="41">
        <v>0.10372616292986515</v>
      </c>
      <c r="N13" s="41">
        <v>9.1997127583180411</v>
      </c>
      <c r="O13" s="41">
        <v>0.50267294342934654</v>
      </c>
      <c r="P13" s="41">
        <v>4.7873613659937767E-2</v>
      </c>
      <c r="Q13" s="41">
        <v>0.15957871219979256</v>
      </c>
      <c r="R13" s="41">
        <v>3.9894678049948139E-2</v>
      </c>
      <c r="S13" s="41">
        <v>27.272001914944546</v>
      </c>
      <c r="T13" s="41">
        <v>9.5747227319875533E-2</v>
      </c>
    </row>
    <row r="14" spans="1:20" x14ac:dyDescent="0.2">
      <c r="B14" s="19" t="s">
        <v>31</v>
      </c>
      <c r="C14" s="22">
        <v>29392</v>
      </c>
      <c r="D14" s="41">
        <v>29.654327708219924</v>
      </c>
      <c r="E14" s="41">
        <v>70.345672291780076</v>
      </c>
      <c r="F14" s="41">
        <v>0.63358483265621979</v>
      </c>
      <c r="G14" s="41">
        <v>99.366415167343774</v>
      </c>
      <c r="H14" s="41">
        <v>0.74470674129958625</v>
      </c>
      <c r="I14" s="41">
        <v>99.255293258700419</v>
      </c>
      <c r="J14" s="41">
        <v>0.21903139449987832</v>
      </c>
      <c r="K14" s="41">
        <v>29.432952056461428</v>
      </c>
      <c r="L14" s="41">
        <v>23.154052080798248</v>
      </c>
      <c r="M14" s="41">
        <v>0.11681674373326843</v>
      </c>
      <c r="N14" s="41">
        <v>7.3010464833292774</v>
      </c>
      <c r="O14" s="41">
        <v>0.50133852518861033</v>
      </c>
      <c r="P14" s="41">
        <v>8.2745193477731807E-2</v>
      </c>
      <c r="Q14" s="41">
        <v>0.14602092966658553</v>
      </c>
      <c r="R14" s="41">
        <v>3.4071550255536626E-2</v>
      </c>
      <c r="S14" s="41">
        <v>38.121197371623268</v>
      </c>
      <c r="T14" s="41">
        <v>0.14602092966658553</v>
      </c>
    </row>
    <row r="15" spans="1:20" x14ac:dyDescent="0.2">
      <c r="B15" s="19" t="s">
        <v>32</v>
      </c>
      <c r="C15" s="22">
        <v>7260</v>
      </c>
      <c r="D15" s="41">
        <v>27.93388429752066</v>
      </c>
      <c r="E15" s="41">
        <v>72.066115702479337</v>
      </c>
      <c r="F15" s="41">
        <v>0.45871559633027525</v>
      </c>
      <c r="G15" s="41">
        <v>99.541284403669721</v>
      </c>
      <c r="H15" s="41">
        <v>0.67204301075268813</v>
      </c>
      <c r="I15" s="41">
        <v>99.327956989247312</v>
      </c>
      <c r="J15" s="41">
        <v>0.24961597542242703</v>
      </c>
      <c r="K15" s="41">
        <v>27.073732718894011</v>
      </c>
      <c r="L15" s="41">
        <v>37.173579109062977</v>
      </c>
      <c r="M15" s="41">
        <v>3.840245775729647E-2</v>
      </c>
      <c r="N15" s="41">
        <v>9.8694316436251928</v>
      </c>
      <c r="O15" s="41">
        <v>0.36482334869431643</v>
      </c>
      <c r="P15" s="41">
        <v>9.6006144393241163E-2</v>
      </c>
      <c r="Q15" s="41">
        <v>0.19201228878648233</v>
      </c>
      <c r="R15" s="41">
        <v>9.6006144393241163E-2</v>
      </c>
      <c r="S15" s="41">
        <v>24.155145929339479</v>
      </c>
      <c r="T15" s="41">
        <v>1.9201228878648235E-2</v>
      </c>
    </row>
    <row r="16" spans="1:20" x14ac:dyDescent="0.2">
      <c r="B16" s="12" t="s">
        <v>33</v>
      </c>
      <c r="C16" s="22">
        <v>12318</v>
      </c>
      <c r="D16" s="41">
        <v>28.097093684039617</v>
      </c>
      <c r="E16" s="41">
        <v>71.902906315960379</v>
      </c>
      <c r="F16" s="41">
        <v>0.65484927176244778</v>
      </c>
      <c r="G16" s="41">
        <v>99.345150728237556</v>
      </c>
      <c r="H16" s="41">
        <v>0.94328901011478572</v>
      </c>
      <c r="I16" s="41">
        <v>99.056710989885218</v>
      </c>
      <c r="J16" s="41">
        <v>0.14774406182520741</v>
      </c>
      <c r="K16" s="41">
        <v>25.571087623593591</v>
      </c>
      <c r="L16" s="41">
        <v>44.414137970223891</v>
      </c>
      <c r="M16" s="41">
        <v>7.9554494828957836E-2</v>
      </c>
      <c r="N16" s="41">
        <v>10.126150698943063</v>
      </c>
      <c r="O16" s="41">
        <v>0.37504261847937265</v>
      </c>
      <c r="P16" s="41">
        <v>2.2729855665416524E-2</v>
      </c>
      <c r="Q16" s="41">
        <v>7.9554494828957836E-2</v>
      </c>
      <c r="R16" s="41">
        <v>2.2729855665416524E-2</v>
      </c>
      <c r="S16" s="41">
        <v>18.172519604500511</v>
      </c>
      <c r="T16" s="41">
        <v>4.5459711330833048E-2</v>
      </c>
    </row>
    <row r="17" spans="1:20" x14ac:dyDescent="0.2">
      <c r="B17" s="19" t="s">
        <v>34</v>
      </c>
      <c r="C17" s="22">
        <v>22541</v>
      </c>
      <c r="D17" s="41">
        <v>27.722816201588216</v>
      </c>
      <c r="E17" s="41">
        <v>72.277183798411784</v>
      </c>
      <c r="F17" s="41">
        <v>0.60152221949423035</v>
      </c>
      <c r="G17" s="41">
        <v>99.398477780505772</v>
      </c>
      <c r="H17" s="41">
        <v>0.6236877855996048</v>
      </c>
      <c r="I17" s="41">
        <v>99.3763122144004</v>
      </c>
      <c r="J17" s="41">
        <v>0.12350253180190193</v>
      </c>
      <c r="K17" s="41">
        <v>29.776460417438557</v>
      </c>
      <c r="L17" s="41">
        <v>32.444115104359639</v>
      </c>
      <c r="M17" s="41">
        <v>4.9401012720760779E-2</v>
      </c>
      <c r="N17" s="41">
        <v>8.8057305174756078</v>
      </c>
      <c r="O17" s="41">
        <v>0.49401012720760773</v>
      </c>
      <c r="P17" s="41">
        <v>6.7926392491046067E-2</v>
      </c>
      <c r="Q17" s="41">
        <v>0.13585278498209213</v>
      </c>
      <c r="R17" s="41">
        <v>6.7926392491046067E-2</v>
      </c>
      <c r="S17" s="41">
        <v>27.312584907990615</v>
      </c>
      <c r="T17" s="41">
        <v>9.8802025441521557E-2</v>
      </c>
    </row>
    <row r="18" spans="1:20" x14ac:dyDescent="0.2">
      <c r="B18" s="12" t="s">
        <v>35</v>
      </c>
      <c r="C18" s="22">
        <v>4952</v>
      </c>
      <c r="D18" s="41">
        <v>31.017770597738288</v>
      </c>
      <c r="E18" s="41">
        <v>68.982229402261709</v>
      </c>
      <c r="F18" s="41">
        <v>0.52693208430913352</v>
      </c>
      <c r="G18" s="41">
        <v>99.473067915690862</v>
      </c>
      <c r="H18" s="41">
        <v>0.44143613890523836</v>
      </c>
      <c r="I18" s="41">
        <v>99.558563861094768</v>
      </c>
      <c r="J18" s="41">
        <v>8.8287227781047681E-2</v>
      </c>
      <c r="K18" s="41">
        <v>26.927604473219542</v>
      </c>
      <c r="L18" s="41">
        <v>36.050618010594469</v>
      </c>
      <c r="M18" s="41">
        <v>8.8287227781047681E-2</v>
      </c>
      <c r="N18" s="41">
        <v>11.624484991171277</v>
      </c>
      <c r="O18" s="41">
        <v>0.3825779870512066</v>
      </c>
      <c r="P18" s="41">
        <v>5.885815185403178E-2</v>
      </c>
      <c r="Q18" s="41">
        <v>0.29429075927015891</v>
      </c>
      <c r="R18" s="41">
        <v>2.942907592701589E-2</v>
      </c>
      <c r="S18" s="41">
        <v>23.925838728663919</v>
      </c>
      <c r="T18" s="41">
        <v>8.8287227781047681E-2</v>
      </c>
    </row>
    <row r="19" spans="1:20" x14ac:dyDescent="0.2">
      <c r="B19" s="12"/>
      <c r="C19" s="22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0" spans="1:20" s="23" customFormat="1" x14ac:dyDescent="0.2">
      <c r="A20" s="2"/>
      <c r="B20" s="18" t="s">
        <v>36</v>
      </c>
      <c r="C20" s="24">
        <f t="shared" ref="C20" si="0">SUM(C21:C27)</f>
        <v>119062</v>
      </c>
      <c r="D20" s="40">
        <v>21.601350556852733</v>
      </c>
      <c r="E20" s="40">
        <v>78.398649443147264</v>
      </c>
      <c r="F20" s="40">
        <v>0.64814715618739482</v>
      </c>
      <c r="G20" s="40">
        <v>99.351852843812608</v>
      </c>
      <c r="H20" s="40">
        <v>0.85725376868166236</v>
      </c>
      <c r="I20" s="40">
        <v>99.142746231318341</v>
      </c>
      <c r="J20" s="40">
        <v>0.17252906036360499</v>
      </c>
      <c r="K20" s="40">
        <v>27.14960426146779</v>
      </c>
      <c r="L20" s="40">
        <v>38.395264077293021</v>
      </c>
      <c r="M20" s="40">
        <v>0.14880631456360932</v>
      </c>
      <c r="N20" s="40">
        <v>9.6055554357437085</v>
      </c>
      <c r="O20" s="40">
        <v>0.38819038581811122</v>
      </c>
      <c r="P20" s="40">
        <v>6.4698397636351879E-2</v>
      </c>
      <c r="Q20" s="40">
        <v>0.18762535314542042</v>
      </c>
      <c r="R20" s="40">
        <v>3.9897345209083654E-2</v>
      </c>
      <c r="S20" s="40">
        <v>22.905389376523107</v>
      </c>
      <c r="T20" s="40">
        <v>8.5186223554529969E-2</v>
      </c>
    </row>
    <row r="21" spans="1:20" x14ac:dyDescent="0.2">
      <c r="B21" s="19" t="s">
        <v>37</v>
      </c>
      <c r="C21" s="22">
        <v>18036</v>
      </c>
      <c r="D21" s="41">
        <v>20.032157906409402</v>
      </c>
      <c r="E21" s="41">
        <v>79.96784209359059</v>
      </c>
      <c r="F21" s="41">
        <v>0.77653747486653257</v>
      </c>
      <c r="G21" s="41">
        <v>99.223462525133471</v>
      </c>
      <c r="H21" s="41">
        <v>0.76863950807071479</v>
      </c>
      <c r="I21" s="41">
        <v>99.23136049192928</v>
      </c>
      <c r="J21" s="41">
        <v>0.2375794843127664</v>
      </c>
      <c r="K21" s="41">
        <v>26.133743274404303</v>
      </c>
      <c r="L21" s="41">
        <v>40.472363915868911</v>
      </c>
      <c r="M21" s="41">
        <v>2.7950527566207813E-2</v>
      </c>
      <c r="N21" s="41">
        <v>10.66312626650828</v>
      </c>
      <c r="O21" s="41">
        <v>0.37034449025225352</v>
      </c>
      <c r="P21" s="41">
        <v>9.7826846481727348E-2</v>
      </c>
      <c r="Q21" s="41">
        <v>0.13975263783103906</v>
      </c>
      <c r="R21" s="41">
        <v>2.7950527566207813E-2</v>
      </c>
      <c r="S21" s="41">
        <v>20.983858570330515</v>
      </c>
      <c r="T21" s="41">
        <v>7.6863950807071479E-2</v>
      </c>
    </row>
    <row r="22" spans="1:20" x14ac:dyDescent="0.2">
      <c r="B22" s="19" t="s">
        <v>38</v>
      </c>
      <c r="C22" s="22">
        <v>29615</v>
      </c>
      <c r="D22" s="41">
        <v>19.922336653722777</v>
      </c>
      <c r="E22" s="41">
        <v>80.07766334627722</v>
      </c>
      <c r="F22" s="41">
        <v>0.57769344296858527</v>
      </c>
      <c r="G22" s="41">
        <v>99.422306557031419</v>
      </c>
      <c r="H22" s="41">
        <v>0.89914326914920684</v>
      </c>
      <c r="I22" s="41">
        <v>99.100856730850793</v>
      </c>
      <c r="J22" s="41">
        <v>0.190855882602426</v>
      </c>
      <c r="K22" s="41">
        <v>27.835270167104927</v>
      </c>
      <c r="L22" s="41">
        <v>38.854016456018321</v>
      </c>
      <c r="M22" s="41">
        <v>0.10603104589023667</v>
      </c>
      <c r="N22" s="41">
        <v>9.2289422342861993</v>
      </c>
      <c r="O22" s="41">
        <v>0.381711765204852</v>
      </c>
      <c r="P22" s="41">
        <v>5.5136143862923065E-2</v>
      </c>
      <c r="Q22" s="41">
        <v>0.13147849690389346</v>
      </c>
      <c r="R22" s="41">
        <v>2.5447451013656797E-2</v>
      </c>
      <c r="S22" s="41">
        <v>22.211383493086775</v>
      </c>
      <c r="T22" s="41">
        <v>8.0583594876579859E-2</v>
      </c>
    </row>
    <row r="23" spans="1:20" x14ac:dyDescent="0.2">
      <c r="B23" s="19" t="s">
        <v>39</v>
      </c>
      <c r="C23" s="22">
        <v>15047</v>
      </c>
      <c r="D23" s="41">
        <v>24.988369774705923</v>
      </c>
      <c r="E23" s="41">
        <v>75.011630225294084</v>
      </c>
      <c r="F23" s="41">
        <v>0.55816425976787454</v>
      </c>
      <c r="G23" s="41">
        <v>99.441835740232122</v>
      </c>
      <c r="H23" s="41">
        <v>0.68602993585174621</v>
      </c>
      <c r="I23" s="41">
        <v>99.313970064148251</v>
      </c>
      <c r="J23" s="41">
        <v>0.15146115466856735</v>
      </c>
      <c r="K23" s="41">
        <v>28.982537419814683</v>
      </c>
      <c r="L23" s="41">
        <v>33.802565930149676</v>
      </c>
      <c r="M23" s="41">
        <v>8.9094796863863152E-2</v>
      </c>
      <c r="N23" s="41">
        <v>8.8471133285816101</v>
      </c>
      <c r="O23" s="41">
        <v>0.32965074839629366</v>
      </c>
      <c r="P23" s="41">
        <v>8.0185317177476831E-2</v>
      </c>
      <c r="Q23" s="41">
        <v>0.16037063435495366</v>
      </c>
      <c r="R23" s="41">
        <v>5.345687811831789E-2</v>
      </c>
      <c r="S23" s="41">
        <v>26.674982181040626</v>
      </c>
      <c r="T23" s="41">
        <v>0.14255167498218105</v>
      </c>
    </row>
    <row r="24" spans="1:20" x14ac:dyDescent="0.2">
      <c r="B24" s="19" t="s">
        <v>40</v>
      </c>
      <c r="C24" s="22">
        <v>14597</v>
      </c>
      <c r="D24" s="41">
        <v>19.853394533123243</v>
      </c>
      <c r="E24" s="41">
        <v>80.14660546687675</v>
      </c>
      <c r="F24" s="41">
        <v>0.66672365159415337</v>
      </c>
      <c r="G24" s="41">
        <v>99.333276348405846</v>
      </c>
      <c r="H24" s="41">
        <v>0.98098270372601326</v>
      </c>
      <c r="I24" s="41">
        <v>99.019017296273987</v>
      </c>
      <c r="J24" s="41">
        <v>0.14628689441528267</v>
      </c>
      <c r="K24" s="41">
        <v>26.07348765166509</v>
      </c>
      <c r="L24" s="41">
        <v>41.493847345323125</v>
      </c>
      <c r="M24" s="41">
        <v>6.8840891489544795E-2</v>
      </c>
      <c r="N24" s="41">
        <v>10.386369503485071</v>
      </c>
      <c r="O24" s="41">
        <v>0.44746579468204112</v>
      </c>
      <c r="P24" s="41">
        <v>6.0235780053351694E-2</v>
      </c>
      <c r="Q24" s="41">
        <v>0.16349711728766889</v>
      </c>
      <c r="R24" s="41">
        <v>2.5815334308579296E-2</v>
      </c>
      <c r="S24" s="41">
        <v>20.110145426383273</v>
      </c>
      <c r="T24" s="41">
        <v>4.3025557180965492E-2</v>
      </c>
    </row>
    <row r="25" spans="1:20" x14ac:dyDescent="0.2">
      <c r="B25" s="12" t="s">
        <v>41</v>
      </c>
      <c r="C25" s="22">
        <v>21319</v>
      </c>
      <c r="D25" s="41">
        <v>21.623903560204511</v>
      </c>
      <c r="E25" s="41">
        <v>78.376096439795489</v>
      </c>
      <c r="F25" s="41">
        <v>0.69423663893709975</v>
      </c>
      <c r="G25" s="41">
        <v>99.305763361062901</v>
      </c>
      <c r="H25" s="41">
        <v>0.95823540047007771</v>
      </c>
      <c r="I25" s="41">
        <v>99.041764599529927</v>
      </c>
      <c r="J25" s="41">
        <v>0.11450611703730489</v>
      </c>
      <c r="K25" s="41">
        <v>26.655818718736818</v>
      </c>
      <c r="L25" s="41">
        <v>38.901946603989636</v>
      </c>
      <c r="M25" s="41">
        <v>0.43391791719399747</v>
      </c>
      <c r="N25" s="41">
        <v>9.4437413367082499</v>
      </c>
      <c r="O25" s="41">
        <v>0.44597119267160851</v>
      </c>
      <c r="P25" s="41">
        <v>6.0266377388055202E-2</v>
      </c>
      <c r="Q25" s="41">
        <v>0.28325197372385946</v>
      </c>
      <c r="R25" s="41">
        <v>4.8213101910444166E-2</v>
      </c>
      <c r="S25" s="41">
        <v>22.587838245043091</v>
      </c>
      <c r="T25" s="41">
        <v>6.6293015126860727E-2</v>
      </c>
    </row>
    <row r="26" spans="1:20" x14ac:dyDescent="0.2">
      <c r="B26" s="19" t="s">
        <v>42</v>
      </c>
      <c r="C26" s="22">
        <v>19079</v>
      </c>
      <c r="D26" s="41">
        <v>24.251795167461609</v>
      </c>
      <c r="E26" s="41">
        <v>75.748204832538391</v>
      </c>
      <c r="F26" s="41">
        <v>0.63659009133683919</v>
      </c>
      <c r="G26" s="41">
        <v>99.363409908663158</v>
      </c>
      <c r="H26" s="41">
        <v>0.75905292479108633</v>
      </c>
      <c r="I26" s="41">
        <v>99.240947075208908</v>
      </c>
      <c r="J26" s="41">
        <v>0.18105849582172701</v>
      </c>
      <c r="K26" s="41">
        <v>27.047353760445681</v>
      </c>
      <c r="L26" s="41">
        <v>36.100278551532035</v>
      </c>
      <c r="M26" s="41">
        <v>0.12534818941504178</v>
      </c>
      <c r="N26" s="41">
        <v>9.2409470752089131</v>
      </c>
      <c r="O26" s="41">
        <v>0.35515320334261841</v>
      </c>
      <c r="P26" s="41">
        <v>4.8746518105849582E-2</v>
      </c>
      <c r="Q26" s="41">
        <v>0.25766016713091922</v>
      </c>
      <c r="R26" s="41">
        <v>6.2674094707520889E-2</v>
      </c>
      <c r="S26" s="41">
        <v>25.724233983286908</v>
      </c>
      <c r="T26" s="41">
        <v>9.7493036211699163E-2</v>
      </c>
    </row>
    <row r="27" spans="1:20" x14ac:dyDescent="0.2">
      <c r="B27" s="12" t="s">
        <v>43</v>
      </c>
      <c r="C27" s="22">
        <v>1369</v>
      </c>
      <c r="D27" s="41">
        <v>22.717311906501095</v>
      </c>
      <c r="E27" s="41">
        <v>77.282688093498905</v>
      </c>
      <c r="F27" s="41">
        <v>0.66162570888468808</v>
      </c>
      <c r="G27" s="41">
        <v>99.338374291115315</v>
      </c>
      <c r="H27" s="41">
        <v>1.3320647002854424</v>
      </c>
      <c r="I27" s="41">
        <v>98.667935299714557</v>
      </c>
      <c r="J27" s="41">
        <v>0.19029495718363462</v>
      </c>
      <c r="K27" s="41">
        <v>27.117031398667937</v>
      </c>
      <c r="L27" s="41">
        <v>37.963843958135108</v>
      </c>
      <c r="M27" s="41">
        <v>9.5147478591817311E-2</v>
      </c>
      <c r="N27" s="41">
        <v>10.65651760228354</v>
      </c>
      <c r="O27" s="41">
        <v>0.28544243577545197</v>
      </c>
      <c r="P27" s="41">
        <v>0</v>
      </c>
      <c r="Q27" s="41">
        <v>0.19029495718363462</v>
      </c>
      <c r="R27" s="41">
        <v>9.5147478591817311E-2</v>
      </c>
      <c r="S27" s="41">
        <v>21.788772597526165</v>
      </c>
      <c r="T27" s="41">
        <v>0.28544243577545197</v>
      </c>
    </row>
    <row r="28" spans="1:20" x14ac:dyDescent="0.2">
      <c r="B28" s="12"/>
      <c r="C28" s="22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</row>
    <row r="29" spans="1:20" s="23" customFormat="1" x14ac:dyDescent="0.2">
      <c r="A29" s="2"/>
      <c r="B29" s="18" t="s">
        <v>44</v>
      </c>
      <c r="C29" s="24">
        <f>SUM(C30:C35)</f>
        <v>92711</v>
      </c>
      <c r="D29" s="40">
        <v>19.877900141299307</v>
      </c>
      <c r="E29" s="40">
        <v>80.122099858700693</v>
      </c>
      <c r="F29" s="40">
        <v>0.54791201098516462</v>
      </c>
      <c r="G29" s="40">
        <v>99.452087989014842</v>
      </c>
      <c r="H29" s="40">
        <v>0.91235194585448398</v>
      </c>
      <c r="I29" s="40">
        <v>99.087648054145518</v>
      </c>
      <c r="J29" s="40">
        <v>0.11776649746192894</v>
      </c>
      <c r="K29" s="40">
        <v>21.143824027072757</v>
      </c>
      <c r="L29" s="40">
        <v>50.328257191201352</v>
      </c>
      <c r="M29" s="40">
        <v>5.2791878172588833E-2</v>
      </c>
      <c r="N29" s="40">
        <v>13.013874788494078</v>
      </c>
      <c r="O29" s="40">
        <v>0.35329949238578678</v>
      </c>
      <c r="P29" s="40">
        <v>5.4145516074450083E-2</v>
      </c>
      <c r="Q29" s="40">
        <v>0.2003384094754653</v>
      </c>
      <c r="R29" s="40">
        <v>4.060913705583756E-2</v>
      </c>
      <c r="S29" s="40">
        <v>13.721827411167512</v>
      </c>
      <c r="T29" s="40">
        <v>6.0913705583756347E-2</v>
      </c>
    </row>
    <row r="30" spans="1:20" x14ac:dyDescent="0.2">
      <c r="B30" s="19" t="s">
        <v>45</v>
      </c>
      <c r="C30" s="22">
        <v>26341</v>
      </c>
      <c r="D30" s="41">
        <v>20.64462245169128</v>
      </c>
      <c r="E30" s="41">
        <v>79.355377548308724</v>
      </c>
      <c r="F30" s="41">
        <v>0.55016026407692675</v>
      </c>
      <c r="G30" s="41">
        <v>99.449839735923078</v>
      </c>
      <c r="H30" s="41">
        <v>0.96209351548970556</v>
      </c>
      <c r="I30" s="41">
        <v>99.037906484510287</v>
      </c>
      <c r="J30" s="41">
        <v>0.17798730036559554</v>
      </c>
      <c r="K30" s="41">
        <v>24.644025399268809</v>
      </c>
      <c r="L30" s="41">
        <v>44.554550702328264</v>
      </c>
      <c r="M30" s="41">
        <v>3.8483740619588223E-2</v>
      </c>
      <c r="N30" s="41">
        <v>11.776024629593996</v>
      </c>
      <c r="O30" s="41">
        <v>0.39445834135077928</v>
      </c>
      <c r="P30" s="41">
        <v>8.1777948816624979E-2</v>
      </c>
      <c r="Q30" s="41">
        <v>0.17317683278814699</v>
      </c>
      <c r="R30" s="41">
        <v>5.2915143351933806E-2</v>
      </c>
      <c r="S30" s="41">
        <v>17.067538964787378</v>
      </c>
      <c r="T30" s="41">
        <v>7.6967481239176447E-2</v>
      </c>
    </row>
    <row r="31" spans="1:20" x14ac:dyDescent="0.2">
      <c r="B31" s="19" t="s">
        <v>46</v>
      </c>
      <c r="C31" s="22">
        <v>14815</v>
      </c>
      <c r="D31" s="41">
        <v>20.782990212622341</v>
      </c>
      <c r="E31" s="41">
        <v>79.217009787377663</v>
      </c>
      <c r="F31" s="41">
        <v>0.76687116564417179</v>
      </c>
      <c r="G31" s="41">
        <v>99.233128834355824</v>
      </c>
      <c r="H31" s="41">
        <v>0.92735703245749612</v>
      </c>
      <c r="I31" s="41">
        <v>99.072642967542507</v>
      </c>
      <c r="J31" s="41">
        <v>0.1287995878413189</v>
      </c>
      <c r="K31" s="41">
        <v>24.377468658766958</v>
      </c>
      <c r="L31" s="41">
        <v>44.86518976472609</v>
      </c>
      <c r="M31" s="41">
        <v>0.10303967027305512</v>
      </c>
      <c r="N31" s="41">
        <v>11.643482740855228</v>
      </c>
      <c r="O31" s="41">
        <v>0.38639876352395675</v>
      </c>
      <c r="P31" s="41">
        <v>9.445303108363387E-2</v>
      </c>
      <c r="Q31" s="41">
        <v>0.17173278378842521</v>
      </c>
      <c r="R31" s="41">
        <v>4.2933195947106303E-2</v>
      </c>
      <c r="S31" s="41">
        <v>17.207624935600204</v>
      </c>
      <c r="T31" s="41">
        <v>5.151983513652756E-2</v>
      </c>
    </row>
    <row r="32" spans="1:20" x14ac:dyDescent="0.2">
      <c r="B32" s="19" t="s">
        <v>47</v>
      </c>
      <c r="C32" s="22">
        <v>18483</v>
      </c>
      <c r="D32" s="41">
        <v>16.929069956175944</v>
      </c>
      <c r="E32" s="41">
        <v>83.070930043824049</v>
      </c>
      <c r="F32" s="41">
        <v>0.52754982415005858</v>
      </c>
      <c r="G32" s="41">
        <v>99.472450175849943</v>
      </c>
      <c r="H32" s="41">
        <v>0.81843776599227391</v>
      </c>
      <c r="I32" s="41">
        <v>99.181562234007728</v>
      </c>
      <c r="J32" s="41">
        <v>9.1665029791134681E-2</v>
      </c>
      <c r="K32" s="41">
        <v>19.072873698683953</v>
      </c>
      <c r="L32" s="41">
        <v>54.507955215085445</v>
      </c>
      <c r="M32" s="41">
        <v>4.583251489556734E-2</v>
      </c>
      <c r="N32" s="41">
        <v>13.03607673672494</v>
      </c>
      <c r="O32" s="41">
        <v>0.28809009362928045</v>
      </c>
      <c r="P32" s="41">
        <v>2.6190008511752766E-2</v>
      </c>
      <c r="Q32" s="41">
        <v>0.27499508937340406</v>
      </c>
      <c r="R32" s="41">
        <v>2.6190008511752766E-2</v>
      </c>
      <c r="S32" s="41">
        <v>11.746218817521116</v>
      </c>
      <c r="T32" s="41">
        <v>6.5475021279381915E-2</v>
      </c>
    </row>
    <row r="33" spans="1:20" x14ac:dyDescent="0.2">
      <c r="B33" s="12" t="s">
        <v>48</v>
      </c>
      <c r="C33" s="22">
        <v>16034</v>
      </c>
      <c r="D33" s="41">
        <v>22.726705750280654</v>
      </c>
      <c r="E33" s="41">
        <v>77.273294249719342</v>
      </c>
      <c r="F33" s="41">
        <v>0.49233252623083129</v>
      </c>
      <c r="G33" s="41">
        <v>99.507667473769175</v>
      </c>
      <c r="H33" s="41">
        <v>0.92464920107064641</v>
      </c>
      <c r="I33" s="41">
        <v>99.07535079892935</v>
      </c>
      <c r="J33" s="41">
        <v>0.12977532646605563</v>
      </c>
      <c r="K33" s="41">
        <v>20.828939897801931</v>
      </c>
      <c r="L33" s="41">
        <v>51.50458269121583</v>
      </c>
      <c r="M33" s="41">
        <v>6.4887663233027817E-2</v>
      </c>
      <c r="N33" s="41">
        <v>13.326303836483088</v>
      </c>
      <c r="O33" s="41">
        <v>0.4623246005353232</v>
      </c>
      <c r="P33" s="41">
        <v>3.2443831616513909E-2</v>
      </c>
      <c r="Q33" s="41">
        <v>0.13788628437018413</v>
      </c>
      <c r="R33" s="41">
        <v>4.8665747424770867E-2</v>
      </c>
      <c r="S33" s="41">
        <v>12.482764214453727</v>
      </c>
      <c r="T33" s="41">
        <v>5.6776705328899342E-2</v>
      </c>
    </row>
    <row r="34" spans="1:20" x14ac:dyDescent="0.2">
      <c r="B34" s="19" t="s">
        <v>49</v>
      </c>
      <c r="C34" s="22">
        <v>5147</v>
      </c>
      <c r="D34" s="41">
        <v>22.187682144938798</v>
      </c>
      <c r="E34" s="41">
        <v>77.812317855061195</v>
      </c>
      <c r="F34" s="41">
        <v>0.42446941323345816</v>
      </c>
      <c r="G34" s="41">
        <v>99.575530586766547</v>
      </c>
      <c r="H34" s="41">
        <v>0.67703109327983957</v>
      </c>
      <c r="I34" s="41">
        <v>99.322968906720163</v>
      </c>
      <c r="J34" s="41">
        <v>7.5225677031093285E-2</v>
      </c>
      <c r="K34" s="41">
        <v>14.819458375125377</v>
      </c>
      <c r="L34" s="41">
        <v>56.845536609829487</v>
      </c>
      <c r="M34" s="41">
        <v>7.5225677031093285E-2</v>
      </c>
      <c r="N34" s="41">
        <v>17.45235707121364</v>
      </c>
      <c r="O34" s="41">
        <v>0.42627883650952858</v>
      </c>
      <c r="P34" s="41">
        <v>2.5075225677031094E-2</v>
      </c>
      <c r="Q34" s="41">
        <v>0.20060180541624875</v>
      </c>
      <c r="R34" s="41">
        <v>5.0150451354062188E-2</v>
      </c>
      <c r="S34" s="41">
        <v>9.3279839518555665</v>
      </c>
      <c r="T34" s="41">
        <v>2.5075225677031094E-2</v>
      </c>
    </row>
    <row r="35" spans="1:20" x14ac:dyDescent="0.2">
      <c r="B35" s="12" t="s">
        <v>50</v>
      </c>
      <c r="C35" s="22">
        <v>11891</v>
      </c>
      <c r="D35" s="41">
        <v>16.794214111512908</v>
      </c>
      <c r="E35" s="41">
        <v>83.205785888487085</v>
      </c>
      <c r="F35" s="41">
        <v>0.43460683242369114</v>
      </c>
      <c r="G35" s="41">
        <v>99.565393167576303</v>
      </c>
      <c r="H35" s="41">
        <v>1.0151253679829459</v>
      </c>
      <c r="I35" s="41">
        <v>98.984874632017053</v>
      </c>
      <c r="J35" s="41">
        <v>2.0302507359658918E-2</v>
      </c>
      <c r="K35" s="41">
        <v>16.099888336209521</v>
      </c>
      <c r="L35" s="41">
        <v>58.379859912699217</v>
      </c>
      <c r="M35" s="41">
        <v>1.0151253679829459E-2</v>
      </c>
      <c r="N35" s="41">
        <v>15.0238554461476</v>
      </c>
      <c r="O35" s="41">
        <v>0.16242005887727134</v>
      </c>
      <c r="P35" s="41">
        <v>3.0453761039488377E-2</v>
      </c>
      <c r="Q35" s="41">
        <v>0.25378134199573649</v>
      </c>
      <c r="R35" s="41">
        <v>2.0302507359658918E-2</v>
      </c>
      <c r="S35" s="41">
        <v>8.9331032382499238</v>
      </c>
      <c r="T35" s="41">
        <v>5.0756268399147292E-2</v>
      </c>
    </row>
    <row r="36" spans="1:20" x14ac:dyDescent="0.2">
      <c r="B36" s="12"/>
      <c r="C36" s="22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</row>
    <row r="37" spans="1:20" s="23" customFormat="1" x14ac:dyDescent="0.2">
      <c r="A37" s="2"/>
      <c r="B37" s="18" t="s">
        <v>51</v>
      </c>
      <c r="C37" s="24">
        <f>SUM(C38:C43)</f>
        <v>106668</v>
      </c>
      <c r="D37" s="40">
        <v>21.024112198597518</v>
      </c>
      <c r="E37" s="40">
        <v>78.975887801402479</v>
      </c>
      <c r="F37" s="40">
        <v>0.49737660549369672</v>
      </c>
      <c r="G37" s="40">
        <v>99.502623394506301</v>
      </c>
      <c r="H37" s="40">
        <v>0.78021545399234105</v>
      </c>
      <c r="I37" s="40">
        <v>99.219784546007659</v>
      </c>
      <c r="J37" s="40">
        <v>0.10379012920081601</v>
      </c>
      <c r="K37" s="40">
        <v>16.186488195364042</v>
      </c>
      <c r="L37" s="40">
        <v>57.456783937582763</v>
      </c>
      <c r="M37" s="40">
        <v>4.17546496784892E-2</v>
      </c>
      <c r="N37" s="40">
        <v>15.678274459277286</v>
      </c>
      <c r="O37" s="40">
        <v>0.35908998723500712</v>
      </c>
      <c r="P37" s="40">
        <v>4.8912589623373061E-2</v>
      </c>
      <c r="Q37" s="40">
        <v>0.15866766877825894</v>
      </c>
      <c r="R37" s="40">
        <v>4.5333619650931127E-2</v>
      </c>
      <c r="S37" s="40">
        <v>9.0810398100759926</v>
      </c>
      <c r="T37" s="40">
        <v>5.9649499540698855E-2</v>
      </c>
    </row>
    <row r="38" spans="1:20" x14ac:dyDescent="0.2">
      <c r="B38" s="19" t="s">
        <v>52</v>
      </c>
      <c r="C38" s="22">
        <v>10688</v>
      </c>
      <c r="D38" s="41">
        <v>21.641092814371259</v>
      </c>
      <c r="E38" s="41">
        <v>78.358907185628738</v>
      </c>
      <c r="F38" s="41">
        <v>0.19104477611940299</v>
      </c>
      <c r="G38" s="41">
        <v>99.808955223880602</v>
      </c>
      <c r="H38" s="41">
        <v>0.38282091159229575</v>
      </c>
      <c r="I38" s="41">
        <v>99.61717908840771</v>
      </c>
      <c r="J38" s="41">
        <v>4.7852613949036969E-2</v>
      </c>
      <c r="K38" s="41">
        <v>8.8407704270845802</v>
      </c>
      <c r="L38" s="41">
        <v>67.735375044861826</v>
      </c>
      <c r="M38" s="41">
        <v>2.3926306974518485E-2</v>
      </c>
      <c r="N38" s="41">
        <v>19.009450891254936</v>
      </c>
      <c r="O38" s="41">
        <v>0.25122622323244409</v>
      </c>
      <c r="P38" s="41">
        <v>3.5889460461777725E-2</v>
      </c>
      <c r="Q38" s="41">
        <v>7.177892092355545E-2</v>
      </c>
      <c r="R38" s="41">
        <v>7.177892092355545E-2</v>
      </c>
      <c r="S38" s="41">
        <v>3.4932408182796983</v>
      </c>
      <c r="T38" s="41">
        <v>3.5889460461777725E-2</v>
      </c>
    </row>
    <row r="39" spans="1:20" x14ac:dyDescent="0.2">
      <c r="B39" s="19" t="s">
        <v>53</v>
      </c>
      <c r="C39" s="22">
        <v>21481</v>
      </c>
      <c r="D39" s="41">
        <v>22.19635957357665</v>
      </c>
      <c r="E39" s="41">
        <v>77.803640426423357</v>
      </c>
      <c r="F39" s="41">
        <v>0.50260276431520379</v>
      </c>
      <c r="G39" s="41">
        <v>99.497397235684801</v>
      </c>
      <c r="H39" s="41">
        <v>0.80582115581213543</v>
      </c>
      <c r="I39" s="41">
        <v>99.19417884418786</v>
      </c>
      <c r="J39" s="41">
        <v>7.2163088580191229E-2</v>
      </c>
      <c r="K39" s="41">
        <v>15.966083348367309</v>
      </c>
      <c r="L39" s="41">
        <v>58.548319201395152</v>
      </c>
      <c r="M39" s="41">
        <v>2.4054362860063745E-2</v>
      </c>
      <c r="N39" s="41">
        <v>15.653376631186481</v>
      </c>
      <c r="O39" s="41">
        <v>0.30067953575079681</v>
      </c>
      <c r="P39" s="41">
        <v>6.013590715015936E-2</v>
      </c>
      <c r="Q39" s="41">
        <v>0.15033976787539841</v>
      </c>
      <c r="R39" s="41">
        <v>1.8040772145047807E-2</v>
      </c>
      <c r="S39" s="41">
        <v>8.3047687774370083</v>
      </c>
      <c r="T39" s="41">
        <v>9.6217451440254981E-2</v>
      </c>
    </row>
    <row r="40" spans="1:20" x14ac:dyDescent="0.2">
      <c r="B40" s="19" t="s">
        <v>54</v>
      </c>
      <c r="C40" s="22">
        <v>15845</v>
      </c>
      <c r="D40" s="41">
        <v>22.51183338592616</v>
      </c>
      <c r="E40" s="41">
        <v>77.488166614073847</v>
      </c>
      <c r="F40" s="41">
        <v>0.7085844600097736</v>
      </c>
      <c r="G40" s="41">
        <v>99.291415539990226</v>
      </c>
      <c r="H40" s="41">
        <v>0.9105077516200476</v>
      </c>
      <c r="I40" s="41">
        <v>99.089492248379955</v>
      </c>
      <c r="J40" s="41">
        <v>0.14764990566811581</v>
      </c>
      <c r="K40" s="41">
        <v>23.295874005413829</v>
      </c>
      <c r="L40" s="41">
        <v>48.388155196456403</v>
      </c>
      <c r="M40" s="41">
        <v>0.11483881551964564</v>
      </c>
      <c r="N40" s="41">
        <v>12.525633664178493</v>
      </c>
      <c r="O40" s="41">
        <v>0.54138298744975799</v>
      </c>
      <c r="P40" s="41">
        <v>9.8433270445410545E-2</v>
      </c>
      <c r="Q40" s="41">
        <v>0.2132720859650562</v>
      </c>
      <c r="R40" s="41">
        <v>4.1013862685587731E-2</v>
      </c>
      <c r="S40" s="41">
        <v>13.682224591912066</v>
      </c>
      <c r="T40" s="41">
        <v>4.1013862685587731E-2</v>
      </c>
    </row>
    <row r="41" spans="1:20" x14ac:dyDescent="0.2">
      <c r="B41" s="12" t="s">
        <v>55</v>
      </c>
      <c r="C41" s="22">
        <v>31861</v>
      </c>
      <c r="D41" s="41">
        <v>20.27871064938326</v>
      </c>
      <c r="E41" s="41">
        <v>79.721289350616743</v>
      </c>
      <c r="F41" s="41">
        <v>0.62992125984251968</v>
      </c>
      <c r="G41" s="41">
        <v>99.370078740157481</v>
      </c>
      <c r="H41" s="41">
        <v>0.98652931854199688</v>
      </c>
      <c r="I41" s="41">
        <v>99.013470681458003</v>
      </c>
      <c r="J41" s="41">
        <v>0.14263074484944532</v>
      </c>
      <c r="K41" s="41">
        <v>19.144215530903328</v>
      </c>
      <c r="L41" s="41">
        <v>53.082408874801899</v>
      </c>
      <c r="M41" s="41">
        <v>3.9619651347068144E-2</v>
      </c>
      <c r="N41" s="41">
        <v>13.862916006339145</v>
      </c>
      <c r="O41" s="41">
        <v>0.37242472266244059</v>
      </c>
      <c r="P41" s="41">
        <v>3.5657686212361331E-2</v>
      </c>
      <c r="Q41" s="41">
        <v>0.21394611727416799</v>
      </c>
      <c r="R41" s="41">
        <v>6.7353407290015849E-2</v>
      </c>
      <c r="S41" s="41">
        <v>11.984944532488115</v>
      </c>
      <c r="T41" s="41">
        <v>6.7353407290015849E-2</v>
      </c>
    </row>
    <row r="42" spans="1:20" x14ac:dyDescent="0.2">
      <c r="B42" s="19" t="s">
        <v>56</v>
      </c>
      <c r="C42" s="22">
        <v>15180</v>
      </c>
      <c r="D42" s="41">
        <v>20.434782608695652</v>
      </c>
      <c r="E42" s="41">
        <v>79.565217391304344</v>
      </c>
      <c r="F42" s="41">
        <v>0.4056963073356516</v>
      </c>
      <c r="G42" s="41">
        <v>99.594303692664354</v>
      </c>
      <c r="H42" s="41">
        <v>0.77313159863662817</v>
      </c>
      <c r="I42" s="41">
        <v>99.226868401363376</v>
      </c>
      <c r="J42" s="41">
        <v>9.9758915953113314E-2</v>
      </c>
      <c r="K42" s="41">
        <v>14.747693075068584</v>
      </c>
      <c r="L42" s="41">
        <v>59.639205253969571</v>
      </c>
      <c r="M42" s="41">
        <v>3.3252971984371105E-2</v>
      </c>
      <c r="N42" s="41">
        <v>16.551666805220716</v>
      </c>
      <c r="O42" s="41">
        <v>0.37409593482417491</v>
      </c>
      <c r="P42" s="41">
        <v>4.9879457976556657E-2</v>
      </c>
      <c r="Q42" s="41">
        <v>0.14963837392966997</v>
      </c>
      <c r="R42" s="41">
        <v>2.4939728988278329E-2</v>
      </c>
      <c r="S42" s="41">
        <v>7.4902319394795907</v>
      </c>
      <c r="T42" s="41">
        <v>6.6505943968742209E-2</v>
      </c>
    </row>
    <row r="43" spans="1:20" x14ac:dyDescent="0.2">
      <c r="B43" s="12" t="s">
        <v>57</v>
      </c>
      <c r="C43" s="22">
        <v>11613</v>
      </c>
      <c r="D43" s="41">
        <v>19.073452165676397</v>
      </c>
      <c r="E43" s="41">
        <v>80.9265478343236</v>
      </c>
      <c r="F43" s="41">
        <v>0.24473292189827622</v>
      </c>
      <c r="G43" s="41">
        <v>99.755267078101724</v>
      </c>
      <c r="H43" s="41">
        <v>0.37333333333333335</v>
      </c>
      <c r="I43" s="41">
        <v>99.626666666666665</v>
      </c>
      <c r="J43" s="41">
        <v>5.3333333333333337E-2</v>
      </c>
      <c r="K43" s="41">
        <v>7.7653333333333334</v>
      </c>
      <c r="L43" s="41">
        <v>67.12533333333333</v>
      </c>
      <c r="M43" s="41">
        <v>1.0666666666666666E-2</v>
      </c>
      <c r="N43" s="41">
        <v>20.618666666666666</v>
      </c>
      <c r="O43" s="41">
        <v>0.26666666666666666</v>
      </c>
      <c r="P43" s="41">
        <v>1.0666666666666666E-2</v>
      </c>
      <c r="Q43" s="41">
        <v>4.2666666666666665E-2</v>
      </c>
      <c r="R43" s="41">
        <v>4.2666666666666665E-2</v>
      </c>
      <c r="S43" s="41">
        <v>3.68</v>
      </c>
      <c r="T43" s="41">
        <v>1.0666666666666666E-2</v>
      </c>
    </row>
    <row r="44" spans="1:20" x14ac:dyDescent="0.2">
      <c r="B44" s="12"/>
      <c r="C44" s="22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</row>
    <row r="45" spans="1:20" s="23" customFormat="1" x14ac:dyDescent="0.2">
      <c r="A45" s="2"/>
      <c r="B45" s="18" t="s">
        <v>58</v>
      </c>
      <c r="C45" s="24">
        <f>SUM(C46:C51)</f>
        <v>110004</v>
      </c>
      <c r="D45" s="40">
        <v>18.97112832260645</v>
      </c>
      <c r="E45" s="40">
        <v>81.028871677393553</v>
      </c>
      <c r="F45" s="40">
        <v>0.48577999663431876</v>
      </c>
      <c r="G45" s="40">
        <v>99.514220003365679</v>
      </c>
      <c r="H45" s="40">
        <v>0.83425401907510544</v>
      </c>
      <c r="I45" s="40">
        <v>99.165745980924896</v>
      </c>
      <c r="J45" s="40">
        <v>9.6953845460079818E-2</v>
      </c>
      <c r="K45" s="40">
        <v>15.343509729205655</v>
      </c>
      <c r="L45" s="40">
        <v>59.027981330747899</v>
      </c>
      <c r="M45" s="40">
        <v>4.8476922730039909E-2</v>
      </c>
      <c r="N45" s="40">
        <v>15.269103289666523</v>
      </c>
      <c r="O45" s="40">
        <v>0.29198890667628691</v>
      </c>
      <c r="P45" s="40">
        <v>4.3967441545850153E-2</v>
      </c>
      <c r="Q45" s="40">
        <v>0.22209194832134563</v>
      </c>
      <c r="R45" s="40">
        <v>3.3821108881423194E-2</v>
      </c>
      <c r="S45" s="40">
        <v>8.7529029785123225</v>
      </c>
      <c r="T45" s="40">
        <v>3.4948479177470633E-2</v>
      </c>
    </row>
    <row r="46" spans="1:20" x14ac:dyDescent="0.2">
      <c r="B46" s="19" t="s">
        <v>59</v>
      </c>
      <c r="C46" s="22">
        <v>28120</v>
      </c>
      <c r="D46" s="41">
        <v>20.800142247510667</v>
      </c>
      <c r="E46" s="41">
        <v>79.199857752489336</v>
      </c>
      <c r="F46" s="41">
        <v>0.66005118764312332</v>
      </c>
      <c r="G46" s="41">
        <v>99.33994881235688</v>
      </c>
      <c r="H46" s="41">
        <v>1.0395950099439524</v>
      </c>
      <c r="I46" s="41">
        <v>98.960404990056048</v>
      </c>
      <c r="J46" s="41">
        <v>0.10847947929849937</v>
      </c>
      <c r="K46" s="41">
        <v>21.302657747242812</v>
      </c>
      <c r="L46" s="41">
        <v>51.437353100705117</v>
      </c>
      <c r="M46" s="41">
        <v>9.4919544386186952E-2</v>
      </c>
      <c r="N46" s="41">
        <v>12.2265413126017</v>
      </c>
      <c r="O46" s="41">
        <v>0.41583800397758092</v>
      </c>
      <c r="P46" s="41">
        <v>3.6159826432833123E-2</v>
      </c>
      <c r="Q46" s="41">
        <v>0.20791900198879046</v>
      </c>
      <c r="R46" s="41">
        <v>4.0679804736937261E-2</v>
      </c>
      <c r="S46" s="41">
        <v>13.049177363948653</v>
      </c>
      <c r="T46" s="41">
        <v>4.0679804736937261E-2</v>
      </c>
    </row>
    <row r="47" spans="1:20" x14ac:dyDescent="0.2">
      <c r="B47" s="19" t="s">
        <v>60</v>
      </c>
      <c r="C47" s="22">
        <v>13861</v>
      </c>
      <c r="D47" s="41">
        <v>21.722819421398167</v>
      </c>
      <c r="E47" s="41">
        <v>78.277180578601829</v>
      </c>
      <c r="F47" s="41">
        <v>0.58064516129032262</v>
      </c>
      <c r="G47" s="41">
        <v>99.41935483870968</v>
      </c>
      <c r="H47" s="41">
        <v>0.80652637433948271</v>
      </c>
      <c r="I47" s="41">
        <v>99.193473625660516</v>
      </c>
      <c r="J47" s="41">
        <v>0.15759710762955409</v>
      </c>
      <c r="K47" s="41">
        <v>22.304625938629833</v>
      </c>
      <c r="L47" s="41">
        <v>48.873644201353478</v>
      </c>
      <c r="M47" s="41">
        <v>6.4892926670992862E-2</v>
      </c>
      <c r="N47" s="41">
        <v>12.070084360804673</v>
      </c>
      <c r="O47" s="41">
        <v>0.41716881431352554</v>
      </c>
      <c r="P47" s="41">
        <v>7.4163344766848979E-2</v>
      </c>
      <c r="Q47" s="41">
        <v>0.23176045239640308</v>
      </c>
      <c r="R47" s="41">
        <v>3.708167238342449E-2</v>
      </c>
      <c r="S47" s="41">
        <v>14.916102716232501</v>
      </c>
      <c r="T47" s="41">
        <v>4.6352090479280614E-2</v>
      </c>
    </row>
    <row r="48" spans="1:20" x14ac:dyDescent="0.2">
      <c r="B48" s="19" t="s">
        <v>61</v>
      </c>
      <c r="C48" s="22">
        <v>24361</v>
      </c>
      <c r="D48" s="41">
        <v>18.016501785640983</v>
      </c>
      <c r="E48" s="41">
        <v>81.983498214359017</v>
      </c>
      <c r="F48" s="41">
        <v>0.42559583416783497</v>
      </c>
      <c r="G48" s="41">
        <v>99.574404165832163</v>
      </c>
      <c r="H48" s="41">
        <v>0.78946045155126465</v>
      </c>
      <c r="I48" s="41">
        <v>99.210539548448736</v>
      </c>
      <c r="J48" s="41">
        <v>0.10559662090813093</v>
      </c>
      <c r="K48" s="41">
        <v>12.822446824558757</v>
      </c>
      <c r="L48" s="41">
        <v>62.05561422034495</v>
      </c>
      <c r="M48" s="41">
        <v>3.0170463116608839E-2</v>
      </c>
      <c r="N48" s="41">
        <v>16.709408156081864</v>
      </c>
      <c r="O48" s="41">
        <v>0.25142052597174031</v>
      </c>
      <c r="P48" s="41">
        <v>6.0340926233217677E-2</v>
      </c>
      <c r="Q48" s="41">
        <v>0.26650575753004474</v>
      </c>
      <c r="R48" s="41">
        <v>3.5198873636043647E-2</v>
      </c>
      <c r="S48" s="41">
        <v>6.8436667169507714</v>
      </c>
      <c r="T48" s="41">
        <v>3.0170463116608839E-2</v>
      </c>
    </row>
    <row r="49" spans="1:20" x14ac:dyDescent="0.2">
      <c r="B49" s="12" t="s">
        <v>62</v>
      </c>
      <c r="C49" s="22">
        <v>17935</v>
      </c>
      <c r="D49" s="41">
        <v>16.470588235294116</v>
      </c>
      <c r="E49" s="41">
        <v>83.529411764705884</v>
      </c>
      <c r="F49" s="41">
        <v>0.38715706561644753</v>
      </c>
      <c r="G49" s="41">
        <v>99.612842934383551</v>
      </c>
      <c r="H49" s="41">
        <v>0.83093211820679491</v>
      </c>
      <c r="I49" s="41">
        <v>99.169067881793211</v>
      </c>
      <c r="J49" s="41">
        <v>7.3711720163505995E-2</v>
      </c>
      <c r="K49" s="41">
        <v>10.312939757421431</v>
      </c>
      <c r="L49" s="41">
        <v>66.789519533605841</v>
      </c>
      <c r="M49" s="41">
        <v>2.0103196408228909E-2</v>
      </c>
      <c r="N49" s="41">
        <v>16.611941298666487</v>
      </c>
      <c r="O49" s="41">
        <v>0.20103196408228907</v>
      </c>
      <c r="P49" s="41">
        <v>3.3505327347048183E-2</v>
      </c>
      <c r="Q49" s="41">
        <v>0.20103196408228907</v>
      </c>
      <c r="R49" s="41">
        <v>2.6804261877638545E-2</v>
      </c>
      <c r="S49" s="41">
        <v>4.8582724653219858</v>
      </c>
      <c r="T49" s="41">
        <v>4.0206392816457819E-2</v>
      </c>
    </row>
    <row r="50" spans="1:20" x14ac:dyDescent="0.2">
      <c r="B50" s="19" t="s">
        <v>63</v>
      </c>
      <c r="C50" s="22">
        <v>12867</v>
      </c>
      <c r="D50" s="41">
        <v>19.864770342737234</v>
      </c>
      <c r="E50" s="41">
        <v>80.135229657262769</v>
      </c>
      <c r="F50" s="41">
        <v>0.4558238774124721</v>
      </c>
      <c r="G50" s="41">
        <v>99.54417612258753</v>
      </c>
      <c r="H50" s="41">
        <v>0.76968043647700701</v>
      </c>
      <c r="I50" s="41">
        <v>99.230319563522997</v>
      </c>
      <c r="J50" s="41">
        <v>6.8199532346063907E-2</v>
      </c>
      <c r="K50" s="41">
        <v>15.403351519875292</v>
      </c>
      <c r="L50" s="41">
        <v>58.680826188620422</v>
      </c>
      <c r="M50" s="41">
        <v>2.9228371005455962E-2</v>
      </c>
      <c r="N50" s="41">
        <v>16.056118472330475</v>
      </c>
      <c r="O50" s="41">
        <v>0.18511301636788777</v>
      </c>
      <c r="P50" s="41">
        <v>3.8971161340607949E-2</v>
      </c>
      <c r="Q50" s="41">
        <v>0.31176929072486359</v>
      </c>
      <c r="R50" s="41">
        <v>1.9485580670303974E-2</v>
      </c>
      <c r="S50" s="41">
        <v>8.398285268901013</v>
      </c>
      <c r="T50" s="41">
        <v>3.8971161340607949E-2</v>
      </c>
    </row>
    <row r="51" spans="1:20" x14ac:dyDescent="0.2">
      <c r="B51" s="19" t="s">
        <v>64</v>
      </c>
      <c r="C51" s="22">
        <v>12860</v>
      </c>
      <c r="D51" s="41">
        <v>16.40746500777605</v>
      </c>
      <c r="E51" s="41">
        <v>83.592534992223946</v>
      </c>
      <c r="F51" s="41">
        <v>0.30697674418604654</v>
      </c>
      <c r="G51" s="41">
        <v>99.693023255813955</v>
      </c>
      <c r="H51" s="41">
        <v>0.58785107772697587</v>
      </c>
      <c r="I51" s="41">
        <v>99.412148922273019</v>
      </c>
      <c r="J51" s="41">
        <v>5.5985816926378648E-2</v>
      </c>
      <c r="K51" s="41">
        <v>7.660725949426145</v>
      </c>
      <c r="L51" s="41">
        <v>68.825230941494823</v>
      </c>
      <c r="M51" s="41">
        <v>2.7992908463189324E-2</v>
      </c>
      <c r="N51" s="41">
        <v>19.473733320892041</v>
      </c>
      <c r="O51" s="41">
        <v>0.21461229821778482</v>
      </c>
      <c r="P51" s="41">
        <v>1.8661938975459549E-2</v>
      </c>
      <c r="Q51" s="41">
        <v>0.10264066436502753</v>
      </c>
      <c r="R51" s="41">
        <v>3.7323877950919099E-2</v>
      </c>
      <c r="S51" s="41">
        <v>2.9859102360735279</v>
      </c>
      <c r="T51" s="41">
        <v>9.3309694877297747E-3</v>
      </c>
    </row>
    <row r="52" spans="1:20" x14ac:dyDescent="0.2">
      <c r="B52" s="19"/>
      <c r="C52" s="22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</row>
    <row r="53" spans="1:20" s="23" customFormat="1" x14ac:dyDescent="0.2">
      <c r="A53" s="2"/>
      <c r="B53" s="18" t="s">
        <v>65</v>
      </c>
      <c r="C53" s="24">
        <f>SUM(C54:C59)</f>
        <v>110514</v>
      </c>
      <c r="D53" s="40">
        <v>28.826212063629946</v>
      </c>
      <c r="E53" s="40">
        <v>71.173787936370047</v>
      </c>
      <c r="F53" s="40">
        <v>0.70305249373863743</v>
      </c>
      <c r="G53" s="40">
        <v>99.296947506261361</v>
      </c>
      <c r="H53" s="40">
        <v>0.797654409505275</v>
      </c>
      <c r="I53" s="40">
        <v>99.20234559049473</v>
      </c>
      <c r="J53" s="40">
        <v>0.17412680528526067</v>
      </c>
      <c r="K53" s="40">
        <v>26.416060637099253</v>
      </c>
      <c r="L53" s="40">
        <v>42.46645498309946</v>
      </c>
      <c r="M53" s="40">
        <v>8.7063402642630336E-2</v>
      </c>
      <c r="N53" s="40">
        <v>13.223394448427737</v>
      </c>
      <c r="O53" s="40">
        <v>0.54286592235993036</v>
      </c>
      <c r="P53" s="40">
        <v>9.4745467581685963E-2</v>
      </c>
      <c r="Q53" s="40">
        <v>0.21125678582402949</v>
      </c>
      <c r="R53" s="40">
        <v>5.2494110416880055E-2</v>
      </c>
      <c r="S53" s="40">
        <v>15.818652053672027</v>
      </c>
      <c r="T53" s="40">
        <v>0.11523097408583427</v>
      </c>
    </row>
    <row r="54" spans="1:20" x14ac:dyDescent="0.2">
      <c r="B54" s="19" t="s">
        <v>66</v>
      </c>
      <c r="C54" s="22">
        <v>19319</v>
      </c>
      <c r="D54" s="41">
        <v>31.854650861845851</v>
      </c>
      <c r="E54" s="41">
        <v>68.145349138154145</v>
      </c>
      <c r="F54" s="41">
        <v>0.73680212685150015</v>
      </c>
      <c r="G54" s="41">
        <v>99.263197873148499</v>
      </c>
      <c r="H54" s="41">
        <v>0.74227119681665132</v>
      </c>
      <c r="I54" s="41">
        <v>99.257728803183355</v>
      </c>
      <c r="J54" s="41">
        <v>0.17600244872972146</v>
      </c>
      <c r="K54" s="41">
        <v>30.754514845423937</v>
      </c>
      <c r="L54" s="41">
        <v>36.52433425160698</v>
      </c>
      <c r="M54" s="41">
        <v>9.1827364554637275E-2</v>
      </c>
      <c r="N54" s="41">
        <v>10.697887970615243</v>
      </c>
      <c r="O54" s="41">
        <v>0.52035506580961122</v>
      </c>
      <c r="P54" s="41">
        <v>0.14539332721150902</v>
      </c>
      <c r="Q54" s="41">
        <v>0.25252525252525254</v>
      </c>
      <c r="R54" s="41">
        <v>7.6522803795531072E-2</v>
      </c>
      <c r="S54" s="41">
        <v>19.934190388735843</v>
      </c>
      <c r="T54" s="41">
        <v>8.4175084175084181E-2</v>
      </c>
    </row>
    <row r="55" spans="1:20" x14ac:dyDescent="0.2">
      <c r="B55" s="19" t="s">
        <v>67</v>
      </c>
      <c r="C55" s="22">
        <v>25486</v>
      </c>
      <c r="D55" s="41">
        <v>23.240210311543592</v>
      </c>
      <c r="E55" s="41">
        <v>76.759789688456408</v>
      </c>
      <c r="F55" s="41">
        <v>0.60829116188723609</v>
      </c>
      <c r="G55" s="41">
        <v>99.391708838112763</v>
      </c>
      <c r="H55" s="41">
        <v>0.92573544538160868</v>
      </c>
      <c r="I55" s="41">
        <v>99.074264554618395</v>
      </c>
      <c r="J55" s="41">
        <v>0.12857436741411232</v>
      </c>
      <c r="K55" s="41">
        <v>20.206747582801892</v>
      </c>
      <c r="L55" s="41">
        <v>52.566344373585679</v>
      </c>
      <c r="M55" s="41">
        <v>5.6572721662209419E-2</v>
      </c>
      <c r="N55" s="41">
        <v>14.446615922649661</v>
      </c>
      <c r="O55" s="41">
        <v>0.37543715284920798</v>
      </c>
      <c r="P55" s="41">
        <v>5.6572721662209419E-2</v>
      </c>
      <c r="Q55" s="41">
        <v>0.20571898786257972</v>
      </c>
      <c r="R55" s="41">
        <v>2.5714873482822465E-2</v>
      </c>
      <c r="S55" s="41">
        <v>10.933964204896112</v>
      </c>
      <c r="T55" s="41">
        <v>7.2001645751902904E-2</v>
      </c>
    </row>
    <row r="56" spans="1:20" x14ac:dyDescent="0.2">
      <c r="B56" s="19" t="s">
        <v>68</v>
      </c>
      <c r="C56" s="22">
        <v>15373</v>
      </c>
      <c r="D56" s="41">
        <v>23.268067390880116</v>
      </c>
      <c r="E56" s="41">
        <v>76.73193260911988</v>
      </c>
      <c r="F56" s="41">
        <v>0.46625974906748052</v>
      </c>
      <c r="G56" s="41">
        <v>99.533740250932524</v>
      </c>
      <c r="H56" s="41">
        <v>0.90281918064900779</v>
      </c>
      <c r="I56" s="41">
        <v>99.097180819350996</v>
      </c>
      <c r="J56" s="41">
        <v>0.10220594497913295</v>
      </c>
      <c r="K56" s="41">
        <v>18.090452261306531</v>
      </c>
      <c r="L56" s="41">
        <v>54.049910569798143</v>
      </c>
      <c r="M56" s="41">
        <v>6.8137296652755308E-2</v>
      </c>
      <c r="N56" s="41">
        <v>16.259262413763732</v>
      </c>
      <c r="O56" s="41">
        <v>0.4769610765692871</v>
      </c>
      <c r="P56" s="41">
        <v>7.6654458734349715E-2</v>
      </c>
      <c r="Q56" s="41">
        <v>0.14479175538710501</v>
      </c>
      <c r="R56" s="41">
        <v>3.4068648326377654E-2</v>
      </c>
      <c r="S56" s="41">
        <v>9.7436334213440077</v>
      </c>
      <c r="T56" s="41">
        <v>5.1102972489566474E-2</v>
      </c>
    </row>
    <row r="57" spans="1:20" x14ac:dyDescent="0.2">
      <c r="B57" s="12" t="s">
        <v>69</v>
      </c>
      <c r="C57" s="22">
        <v>16371</v>
      </c>
      <c r="D57" s="41">
        <v>30.76782114715045</v>
      </c>
      <c r="E57" s="41">
        <v>69.232178852849557</v>
      </c>
      <c r="F57" s="41">
        <v>0.79407093700370568</v>
      </c>
      <c r="G57" s="41">
        <v>99.20592906299629</v>
      </c>
      <c r="H57" s="41">
        <v>0.56919245819992881</v>
      </c>
      <c r="I57" s="41">
        <v>99.430807541800064</v>
      </c>
      <c r="J57" s="41">
        <v>0.22234080398434722</v>
      </c>
      <c r="K57" s="41">
        <v>30.46958377801494</v>
      </c>
      <c r="L57" s="41">
        <v>36.45499822127357</v>
      </c>
      <c r="M57" s="41">
        <v>8.8936321593738876E-2</v>
      </c>
      <c r="N57" s="41">
        <v>14.025257915332622</v>
      </c>
      <c r="O57" s="41">
        <v>0.6492351476342938</v>
      </c>
      <c r="P57" s="41">
        <v>8.8936321593738876E-2</v>
      </c>
      <c r="Q57" s="41">
        <v>0.22234080398434722</v>
      </c>
      <c r="R57" s="41">
        <v>2.6680896478121666E-2</v>
      </c>
      <c r="S57" s="41">
        <v>17.013518320882248</v>
      </c>
      <c r="T57" s="41">
        <v>0.16897901102810386</v>
      </c>
    </row>
    <row r="58" spans="1:20" x14ac:dyDescent="0.2">
      <c r="B58" s="12" t="s">
        <v>70</v>
      </c>
      <c r="C58" s="22">
        <v>17379</v>
      </c>
      <c r="D58" s="41">
        <v>33.885724149836008</v>
      </c>
      <c r="E58" s="41">
        <v>66.114275850163992</v>
      </c>
      <c r="F58" s="41">
        <v>0.91383812010443866</v>
      </c>
      <c r="G58" s="41">
        <v>99.086161879895556</v>
      </c>
      <c r="H58" s="41">
        <v>0.81686429512516467</v>
      </c>
      <c r="I58" s="41">
        <v>99.183135704874829</v>
      </c>
      <c r="J58" s="41">
        <v>0.28107158541941152</v>
      </c>
      <c r="K58" s="41">
        <v>32.007026789635482</v>
      </c>
      <c r="L58" s="41">
        <v>33.473869126043041</v>
      </c>
      <c r="M58" s="41">
        <v>0.14053579270970576</v>
      </c>
      <c r="N58" s="41">
        <v>11.796223100570927</v>
      </c>
      <c r="O58" s="41">
        <v>0.76416337285902503</v>
      </c>
      <c r="P58" s="41">
        <v>0.13175230566534915</v>
      </c>
      <c r="Q58" s="41">
        <v>0.20202020202020202</v>
      </c>
      <c r="R58" s="41">
        <v>5.2700922266139656E-2</v>
      </c>
      <c r="S58" s="41">
        <v>20.175669740887134</v>
      </c>
      <c r="T58" s="41">
        <v>0.15810276679841898</v>
      </c>
    </row>
    <row r="59" spans="1:20" x14ac:dyDescent="0.2">
      <c r="B59" s="12" t="s">
        <v>71</v>
      </c>
      <c r="C59" s="22">
        <v>16586</v>
      </c>
      <c r="D59" s="41">
        <v>31.815989388641022</v>
      </c>
      <c r="E59" s="41">
        <v>68.184010611358971</v>
      </c>
      <c r="F59" s="41">
        <v>0.76929878857547085</v>
      </c>
      <c r="G59" s="41">
        <v>99.230701211424531</v>
      </c>
      <c r="H59" s="41">
        <v>0.73961860630903586</v>
      </c>
      <c r="I59" s="41">
        <v>99.260381393690963</v>
      </c>
      <c r="J59" s="41">
        <v>0.16931028337194795</v>
      </c>
      <c r="K59" s="41">
        <v>31.099625735163073</v>
      </c>
      <c r="L59" s="41">
        <v>34.913562644804848</v>
      </c>
      <c r="M59" s="41">
        <v>9.8021743004811979E-2</v>
      </c>
      <c r="N59" s="41">
        <v>11.513099269292461</v>
      </c>
      <c r="O59" s="41">
        <v>0.59704152557476386</v>
      </c>
      <c r="P59" s="41">
        <v>8.9110675458919972E-2</v>
      </c>
      <c r="Q59" s="41">
        <v>0.24059882373908395</v>
      </c>
      <c r="R59" s="41">
        <v>0.11584387809659598</v>
      </c>
      <c r="S59" s="41">
        <v>20.228123329174835</v>
      </c>
      <c r="T59" s="41">
        <v>0.19604348600962396</v>
      </c>
    </row>
    <row r="60" spans="1:20" x14ac:dyDescent="0.2">
      <c r="B60" s="12"/>
      <c r="C60" s="22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</row>
    <row r="61" spans="1:20" s="23" customFormat="1" x14ac:dyDescent="0.2">
      <c r="A61" s="2"/>
      <c r="B61" s="18" t="s">
        <v>72</v>
      </c>
      <c r="C61" s="24">
        <f>SUM(C62:C67)</f>
        <v>105649</v>
      </c>
      <c r="D61" s="40">
        <v>20.942933676608391</v>
      </c>
      <c r="E61" s="40">
        <v>79.057066323391609</v>
      </c>
      <c r="F61" s="40">
        <v>0.56870562599523489</v>
      </c>
      <c r="G61" s="40">
        <v>99.431294374004764</v>
      </c>
      <c r="H61" s="40">
        <v>0.83686542722281088</v>
      </c>
      <c r="I61" s="40">
        <v>99.163134572777196</v>
      </c>
      <c r="J61" s="40">
        <v>0.11439167710239861</v>
      </c>
      <c r="K61" s="40">
        <v>19.547731432424623</v>
      </c>
      <c r="L61" s="40">
        <v>52.894711492149121</v>
      </c>
      <c r="M61" s="40">
        <v>0.11920816876986803</v>
      </c>
      <c r="N61" s="40">
        <v>13.73302186687217</v>
      </c>
      <c r="O61" s="40">
        <v>0.39615643964935943</v>
      </c>
      <c r="P61" s="40">
        <v>4.9369039591561505E-2</v>
      </c>
      <c r="Q61" s="40">
        <v>0.18182256044697043</v>
      </c>
      <c r="R61" s="40">
        <v>4.6960793757826802E-2</v>
      </c>
      <c r="S61" s="40">
        <v>12.029187939504865</v>
      </c>
      <c r="T61" s="40">
        <v>5.0573162508428859E-2</v>
      </c>
    </row>
    <row r="62" spans="1:20" x14ac:dyDescent="0.2">
      <c r="B62" s="19" t="s">
        <v>73</v>
      </c>
      <c r="C62" s="22">
        <v>18741</v>
      </c>
      <c r="D62" s="41">
        <v>21.621044768155382</v>
      </c>
      <c r="E62" s="41">
        <v>78.378955231844614</v>
      </c>
      <c r="F62" s="41">
        <v>0.72843624480904079</v>
      </c>
      <c r="G62" s="41">
        <v>99.271563755190954</v>
      </c>
      <c r="H62" s="41">
        <v>0.91894116033465922</v>
      </c>
      <c r="I62" s="41">
        <v>99.081058839665346</v>
      </c>
      <c r="J62" s="41">
        <v>0.12343985735838706</v>
      </c>
      <c r="K62" s="41">
        <v>23.522150596625977</v>
      </c>
      <c r="L62" s="41">
        <v>47.524345082979018</v>
      </c>
      <c r="M62" s="41">
        <v>5.4862158825949803E-2</v>
      </c>
      <c r="N62" s="41">
        <v>11.932519544644082</v>
      </c>
      <c r="O62" s="41">
        <v>0.45947058016732961</v>
      </c>
      <c r="P62" s="41">
        <v>2.0573309559731176E-2</v>
      </c>
      <c r="Q62" s="41">
        <v>0.15772870662460567</v>
      </c>
      <c r="R62" s="41">
        <v>4.1146619119462352E-2</v>
      </c>
      <c r="S62" s="41">
        <v>15.196817994788095</v>
      </c>
      <c r="T62" s="41">
        <v>4.8004388972706077E-2</v>
      </c>
    </row>
    <row r="63" spans="1:20" x14ac:dyDescent="0.2">
      <c r="B63" s="19" t="s">
        <v>74</v>
      </c>
      <c r="C63" s="22">
        <v>18239</v>
      </c>
      <c r="D63" s="41">
        <v>22.408026755852841</v>
      </c>
      <c r="E63" s="41">
        <v>77.591973244147155</v>
      </c>
      <c r="F63" s="41">
        <v>0.57942340305257212</v>
      </c>
      <c r="G63" s="41">
        <v>99.420576596947427</v>
      </c>
      <c r="H63" s="41">
        <v>0.93105899076048326</v>
      </c>
      <c r="I63" s="41">
        <v>99.068941009239524</v>
      </c>
      <c r="J63" s="41">
        <v>0.19189765458422176</v>
      </c>
      <c r="K63" s="41">
        <v>23.859275053304906</v>
      </c>
      <c r="L63" s="41">
        <v>46.453447050461975</v>
      </c>
      <c r="M63" s="41">
        <v>2.8429282160625444E-2</v>
      </c>
      <c r="N63" s="41">
        <v>11.663113006396589</v>
      </c>
      <c r="O63" s="41">
        <v>0.52594171997157069</v>
      </c>
      <c r="P63" s="41">
        <v>7.1073205401563616E-2</v>
      </c>
      <c r="Q63" s="41">
        <v>0.24875621890547264</v>
      </c>
      <c r="R63" s="41">
        <v>3.5536602700781808E-2</v>
      </c>
      <c r="S63" s="41">
        <v>15.941719971570718</v>
      </c>
      <c r="T63" s="41">
        <v>4.975124378109453E-2</v>
      </c>
    </row>
    <row r="64" spans="1:20" x14ac:dyDescent="0.2">
      <c r="B64" s="19" t="s">
        <v>75</v>
      </c>
      <c r="C64" s="22">
        <v>14329</v>
      </c>
      <c r="D64" s="41">
        <v>19.547770256123943</v>
      </c>
      <c r="E64" s="41">
        <v>80.45222974387606</v>
      </c>
      <c r="F64" s="41">
        <v>0.2862595419847328</v>
      </c>
      <c r="G64" s="41">
        <v>99.713740458015266</v>
      </c>
      <c r="H64" s="41">
        <v>0.58286211396259247</v>
      </c>
      <c r="I64" s="41">
        <v>99.417137886037409</v>
      </c>
      <c r="J64" s="41">
        <v>6.9595476294040892E-2</v>
      </c>
      <c r="K64" s="41">
        <v>13.179643323183994</v>
      </c>
      <c r="L64" s="41">
        <v>62.627229230100042</v>
      </c>
      <c r="M64" s="41">
        <v>0.53936494127881685</v>
      </c>
      <c r="N64" s="41">
        <v>15.632883862548935</v>
      </c>
      <c r="O64" s="41">
        <v>0.20878642888212265</v>
      </c>
      <c r="P64" s="41">
        <v>4.3497172683775558E-2</v>
      </c>
      <c r="Q64" s="41">
        <v>0.12179208351457155</v>
      </c>
      <c r="R64" s="41">
        <v>3.4797738147020446E-2</v>
      </c>
      <c r="S64" s="41">
        <v>6.8986515876468033</v>
      </c>
      <c r="T64" s="41">
        <v>6.0896041757285774E-2</v>
      </c>
    </row>
    <row r="65" spans="1:20" x14ac:dyDescent="0.2">
      <c r="B65" s="19" t="s">
        <v>76</v>
      </c>
      <c r="C65" s="22">
        <v>20734</v>
      </c>
      <c r="D65" s="41">
        <v>22.152020835342913</v>
      </c>
      <c r="E65" s="41">
        <v>77.84797916465709</v>
      </c>
      <c r="F65" s="41">
        <v>0.5575862709869277</v>
      </c>
      <c r="G65" s="41">
        <v>99.442413729013069</v>
      </c>
      <c r="H65" s="41">
        <v>0.85352937511681515</v>
      </c>
      <c r="I65" s="41">
        <v>99.146470624883179</v>
      </c>
      <c r="J65" s="41">
        <v>9.9682262787365278E-2</v>
      </c>
      <c r="K65" s="41">
        <v>18.416298049965736</v>
      </c>
      <c r="L65" s="41">
        <v>55.329885988411938</v>
      </c>
      <c r="M65" s="41">
        <v>5.6071272817892967E-2</v>
      </c>
      <c r="N65" s="41">
        <v>13.787302971777459</v>
      </c>
      <c r="O65" s="41">
        <v>0.31773721263472682</v>
      </c>
      <c r="P65" s="41">
        <v>4.3610989969472304E-2</v>
      </c>
      <c r="Q65" s="41">
        <v>0.1495233941810479</v>
      </c>
      <c r="R65" s="41">
        <v>8.099183851473428E-2</v>
      </c>
      <c r="S65" s="41">
        <v>10.821755653853343</v>
      </c>
      <c r="T65" s="41">
        <v>4.3610989969472304E-2</v>
      </c>
    </row>
    <row r="66" spans="1:20" x14ac:dyDescent="0.2">
      <c r="B66" s="19" t="s">
        <v>77</v>
      </c>
      <c r="C66" s="22">
        <v>15980</v>
      </c>
      <c r="D66" s="41">
        <v>18.003754693366709</v>
      </c>
      <c r="E66" s="41">
        <v>81.996245306633298</v>
      </c>
      <c r="F66" s="41">
        <v>0.40448752194154008</v>
      </c>
      <c r="G66" s="41">
        <v>99.595512478058467</v>
      </c>
      <c r="H66" s="41">
        <v>0.8122605363984674</v>
      </c>
      <c r="I66" s="41">
        <v>99.187739463601531</v>
      </c>
      <c r="J66" s="41">
        <v>7.662835249042145E-2</v>
      </c>
      <c r="K66" s="41">
        <v>15.593869731800766</v>
      </c>
      <c r="L66" s="41">
        <v>57.800766283524901</v>
      </c>
      <c r="M66" s="41">
        <v>4.5977011494252873E-2</v>
      </c>
      <c r="N66" s="41">
        <v>16.091954022988507</v>
      </c>
      <c r="O66" s="41">
        <v>0.32183908045977011</v>
      </c>
      <c r="P66" s="41">
        <v>5.3639846743295021E-2</v>
      </c>
      <c r="Q66" s="41">
        <v>0.20689655172413793</v>
      </c>
      <c r="R66" s="41">
        <v>6.1302681992337162E-2</v>
      </c>
      <c r="S66" s="41">
        <v>8.9042145593869737</v>
      </c>
      <c r="T66" s="41">
        <v>3.0651340996168581E-2</v>
      </c>
    </row>
    <row r="67" spans="1:20" x14ac:dyDescent="0.2">
      <c r="B67" s="19" t="s">
        <v>78</v>
      </c>
      <c r="C67" s="22">
        <v>17626</v>
      </c>
      <c r="D67" s="41">
        <v>21.082491773516395</v>
      </c>
      <c r="E67" s="41">
        <v>78.917508226483605</v>
      </c>
      <c r="F67" s="41">
        <v>0.79079798705966931</v>
      </c>
      <c r="G67" s="41">
        <v>99.209202012940324</v>
      </c>
      <c r="H67" s="41">
        <v>0.86956521739130432</v>
      </c>
      <c r="I67" s="41">
        <v>99.130434782608702</v>
      </c>
      <c r="J67" s="41">
        <v>0.11594202898550725</v>
      </c>
      <c r="K67" s="41">
        <v>21.311594202898551</v>
      </c>
      <c r="L67" s="41">
        <v>49.55797101449275</v>
      </c>
      <c r="M67" s="41">
        <v>7.2463768115942032E-2</v>
      </c>
      <c r="N67" s="41">
        <v>13.869565217391305</v>
      </c>
      <c r="O67" s="41">
        <v>0.51449275362318836</v>
      </c>
      <c r="P67" s="41">
        <v>6.5217391304347824E-2</v>
      </c>
      <c r="Q67" s="41">
        <v>0.20289855072463769</v>
      </c>
      <c r="R67" s="41">
        <v>2.1739130434782608E-2</v>
      </c>
      <c r="S67" s="41">
        <v>13.326086956521738</v>
      </c>
      <c r="T67" s="41">
        <v>7.2463768115942032E-2</v>
      </c>
    </row>
    <row r="68" spans="1:20" x14ac:dyDescent="0.2">
      <c r="B68" s="19"/>
      <c r="C68" s="22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</row>
    <row r="69" spans="1:20" s="23" customFormat="1" x14ac:dyDescent="0.2">
      <c r="A69" s="2"/>
      <c r="B69" s="18" t="s">
        <v>79</v>
      </c>
      <c r="C69" s="24">
        <f>SUM(C70:C77)</f>
        <v>181933</v>
      </c>
      <c r="D69" s="40">
        <v>21.289155898050382</v>
      </c>
      <c r="E69" s="40">
        <v>78.710844101949618</v>
      </c>
      <c r="F69" s="40">
        <v>0.59077799736035363</v>
      </c>
      <c r="G69" s="40">
        <v>99.409222002639652</v>
      </c>
      <c r="H69" s="40">
        <v>0.88440869656843801</v>
      </c>
      <c r="I69" s="40">
        <v>99.115591303431557</v>
      </c>
      <c r="J69" s="40">
        <v>0.1664851954620491</v>
      </c>
      <c r="K69" s="40">
        <v>22.525376699097325</v>
      </c>
      <c r="L69" s="40">
        <v>49.735520354044468</v>
      </c>
      <c r="M69" s="40">
        <v>6.8139510378982124E-2</v>
      </c>
      <c r="N69" s="40">
        <v>14.090126795686839</v>
      </c>
      <c r="O69" s="40">
        <v>0.44115064451547187</v>
      </c>
      <c r="P69" s="40">
        <v>7.727160970812405E-2</v>
      </c>
      <c r="Q69" s="40">
        <v>0.25007902778265606</v>
      </c>
      <c r="R69" s="40">
        <v>4.0040743212391559E-2</v>
      </c>
      <c r="S69" s="40">
        <v>11.63218713778933</v>
      </c>
      <c r="T69" s="40">
        <v>8.9213585753925045E-2</v>
      </c>
    </row>
    <row r="70" spans="1:20" x14ac:dyDescent="0.2">
      <c r="B70" s="19" t="s">
        <v>80</v>
      </c>
      <c r="C70" s="22">
        <v>2814</v>
      </c>
      <c r="D70" s="41">
        <v>25.657427149964462</v>
      </c>
      <c r="E70" s="41">
        <v>74.342572850035538</v>
      </c>
      <c r="F70" s="41">
        <v>0.62141491395793502</v>
      </c>
      <c r="G70" s="41">
        <v>99.378585086042065</v>
      </c>
      <c r="H70" s="41">
        <v>0.96200096200096197</v>
      </c>
      <c r="I70" s="41">
        <v>99.037999037999043</v>
      </c>
      <c r="J70" s="41">
        <v>0.28860028860028858</v>
      </c>
      <c r="K70" s="41">
        <v>18.181818181818183</v>
      </c>
      <c r="L70" s="41">
        <v>45.26214526214526</v>
      </c>
      <c r="M70" s="41">
        <v>0</v>
      </c>
      <c r="N70" s="41">
        <v>23.472823472823475</v>
      </c>
      <c r="O70" s="41">
        <v>0.62530062530062525</v>
      </c>
      <c r="P70" s="41">
        <v>9.6200096200096202E-2</v>
      </c>
      <c r="Q70" s="41">
        <v>0.1924001924001924</v>
      </c>
      <c r="R70" s="41">
        <v>9.6200096200096202E-2</v>
      </c>
      <c r="S70" s="41">
        <v>10.678210678210679</v>
      </c>
      <c r="T70" s="41">
        <v>0.14430014430014429</v>
      </c>
    </row>
    <row r="71" spans="1:20" x14ac:dyDescent="0.2">
      <c r="B71" s="19" t="s">
        <v>81</v>
      </c>
      <c r="C71" s="22">
        <v>34789</v>
      </c>
      <c r="D71" s="41">
        <v>21.561413090344651</v>
      </c>
      <c r="E71" s="41">
        <v>78.438586909655356</v>
      </c>
      <c r="F71" s="41">
        <v>0.6449721489299326</v>
      </c>
      <c r="G71" s="41">
        <v>99.355027851070062</v>
      </c>
      <c r="H71" s="41">
        <v>0.84464443788728238</v>
      </c>
      <c r="I71" s="41">
        <v>99.155355562112717</v>
      </c>
      <c r="J71" s="41">
        <v>0.15122455001475363</v>
      </c>
      <c r="K71" s="41">
        <v>25.796695190321628</v>
      </c>
      <c r="L71" s="41">
        <v>47.086161109471817</v>
      </c>
      <c r="M71" s="41">
        <v>8.4833284154617883E-2</v>
      </c>
      <c r="N71" s="41">
        <v>12.249188551195044</v>
      </c>
      <c r="O71" s="41">
        <v>0.47580407199763941</v>
      </c>
      <c r="P71" s="41">
        <v>7.0079669519032162E-2</v>
      </c>
      <c r="Q71" s="41">
        <v>0.26556506344054293</v>
      </c>
      <c r="R71" s="41">
        <v>2.5818825612275009E-2</v>
      </c>
      <c r="S71" s="41">
        <v>12.876217173207436</v>
      </c>
      <c r="T71" s="41">
        <v>7.3768073177928592E-2</v>
      </c>
    </row>
    <row r="72" spans="1:20" x14ac:dyDescent="0.2">
      <c r="B72" s="19" t="s">
        <v>82</v>
      </c>
      <c r="C72" s="22">
        <v>35046</v>
      </c>
      <c r="D72" s="41">
        <v>26.639274096901215</v>
      </c>
      <c r="E72" s="41">
        <v>73.360725903098782</v>
      </c>
      <c r="F72" s="41">
        <v>0.78568650330610657</v>
      </c>
      <c r="G72" s="41">
        <v>99.21431349669389</v>
      </c>
      <c r="H72" s="41">
        <v>0.81151011447389054</v>
      </c>
      <c r="I72" s="41">
        <v>99.18848988552611</v>
      </c>
      <c r="J72" s="41">
        <v>0.26658303277403167</v>
      </c>
      <c r="K72" s="41">
        <v>29.67696408969735</v>
      </c>
      <c r="L72" s="41">
        <v>42.143641210600599</v>
      </c>
      <c r="M72" s="41">
        <v>9.4088129214364116E-2</v>
      </c>
      <c r="N72" s="41">
        <v>10.93774502116983</v>
      </c>
      <c r="O72" s="41">
        <v>0.55668809785165441</v>
      </c>
      <c r="P72" s="41">
        <v>0.10192880664889446</v>
      </c>
      <c r="Q72" s="41">
        <v>0.26658303277403167</v>
      </c>
      <c r="R72" s="41">
        <v>6.6645758193507917E-2</v>
      </c>
      <c r="S72" s="41">
        <v>14.93257017406304</v>
      </c>
      <c r="T72" s="41">
        <v>0.14505253253881134</v>
      </c>
    </row>
    <row r="73" spans="1:20" x14ac:dyDescent="0.2">
      <c r="B73" s="19" t="s">
        <v>83</v>
      </c>
      <c r="C73" s="22">
        <v>26704</v>
      </c>
      <c r="D73" s="41">
        <v>17.252097064110245</v>
      </c>
      <c r="E73" s="41">
        <v>82.747902935889755</v>
      </c>
      <c r="F73" s="41">
        <v>0.52948364031316464</v>
      </c>
      <c r="G73" s="41">
        <v>99.47051635968684</v>
      </c>
      <c r="H73" s="41">
        <v>0.81892629663330296</v>
      </c>
      <c r="I73" s="41">
        <v>99.181073703366692</v>
      </c>
      <c r="J73" s="41">
        <v>0.10464058234758872</v>
      </c>
      <c r="K73" s="41">
        <v>22.534121929026387</v>
      </c>
      <c r="L73" s="41">
        <v>53.794358507734302</v>
      </c>
      <c r="M73" s="41">
        <v>5.4595086442220199E-2</v>
      </c>
      <c r="N73" s="41">
        <v>12.097361237488625</v>
      </c>
      <c r="O73" s="41">
        <v>0.37761601455868971</v>
      </c>
      <c r="P73" s="41">
        <v>9.5541401273885357E-2</v>
      </c>
      <c r="Q73" s="41">
        <v>0.28207461328480438</v>
      </c>
      <c r="R73" s="41">
        <v>3.1847133757961783E-2</v>
      </c>
      <c r="S73" s="41">
        <v>9.7361237488626031</v>
      </c>
      <c r="T73" s="41">
        <v>7.2793448589626927E-2</v>
      </c>
    </row>
    <row r="74" spans="1:20" x14ac:dyDescent="0.2">
      <c r="B74" s="19" t="s">
        <v>84</v>
      </c>
      <c r="C74" s="22">
        <v>42222</v>
      </c>
      <c r="D74" s="41">
        <v>23.722230117000617</v>
      </c>
      <c r="E74" s="41">
        <v>76.27776988299938</v>
      </c>
      <c r="F74" s="41">
        <v>0.62410730919704405</v>
      </c>
      <c r="G74" s="41">
        <v>99.375892690802957</v>
      </c>
      <c r="H74" s="41">
        <v>0.99359475082018434</v>
      </c>
      <c r="I74" s="41">
        <v>99.006405249179821</v>
      </c>
      <c r="J74" s="41">
        <v>0.22496484924230589</v>
      </c>
      <c r="K74" s="41">
        <v>23.274488361193562</v>
      </c>
      <c r="L74" s="41">
        <v>47.00203093266677</v>
      </c>
      <c r="M74" s="41">
        <v>7.8112794875800654E-2</v>
      </c>
      <c r="N74" s="41">
        <v>14.285267926886425</v>
      </c>
      <c r="O74" s="41">
        <v>0.47180128104983599</v>
      </c>
      <c r="P74" s="41">
        <v>9.0610842055928759E-2</v>
      </c>
      <c r="Q74" s="41">
        <v>0.23433838462740197</v>
      </c>
      <c r="R74" s="41">
        <v>4.6867676925480391E-2</v>
      </c>
      <c r="S74" s="41">
        <v>13.194813310420248</v>
      </c>
      <c r="T74" s="41">
        <v>0.10310888923605686</v>
      </c>
    </row>
    <row r="75" spans="1:20" x14ac:dyDescent="0.2">
      <c r="B75" s="19" t="s">
        <v>85</v>
      </c>
      <c r="C75" s="22">
        <v>25649</v>
      </c>
      <c r="D75" s="41">
        <v>15.474287496588561</v>
      </c>
      <c r="E75" s="41">
        <v>84.525712503411441</v>
      </c>
      <c r="F75" s="41">
        <v>0.41051660516605165</v>
      </c>
      <c r="G75" s="41">
        <v>99.589483394833948</v>
      </c>
      <c r="H75" s="41">
        <v>0.84757537862998467</v>
      </c>
      <c r="I75" s="41">
        <v>99.152424621370017</v>
      </c>
      <c r="J75" s="41">
        <v>9.2631188921309809E-2</v>
      </c>
      <c r="K75" s="41">
        <v>14.594043814552359</v>
      </c>
      <c r="L75" s="41">
        <v>57.093233291649298</v>
      </c>
      <c r="M75" s="41">
        <v>5.0947153906720395E-2</v>
      </c>
      <c r="N75" s="41">
        <v>18.65128988930573</v>
      </c>
      <c r="O75" s="41">
        <v>0.30568292344032233</v>
      </c>
      <c r="P75" s="41">
        <v>3.2420916122458433E-2</v>
      </c>
      <c r="Q75" s="41">
        <v>0.19452549673475059</v>
      </c>
      <c r="R75" s="41">
        <v>2.3157797230327452E-2</v>
      </c>
      <c r="S75" s="41">
        <v>8.0589134361539525</v>
      </c>
      <c r="T75" s="41">
        <v>5.5578713352785886E-2</v>
      </c>
    </row>
    <row r="76" spans="1:20" x14ac:dyDescent="0.2">
      <c r="B76" s="12" t="s">
        <v>86</v>
      </c>
      <c r="C76" s="22">
        <v>12189</v>
      </c>
      <c r="D76" s="41">
        <v>18.131101813110181</v>
      </c>
      <c r="E76" s="41">
        <v>81.868898186889822</v>
      </c>
      <c r="F76" s="41">
        <v>0.41086281190500051</v>
      </c>
      <c r="G76" s="41">
        <v>99.589137188094995</v>
      </c>
      <c r="H76" s="41">
        <v>1.1269873213926342</v>
      </c>
      <c r="I76" s="41">
        <v>98.873012678607367</v>
      </c>
      <c r="J76" s="41">
        <v>6.0374320788891128E-2</v>
      </c>
      <c r="K76" s="41">
        <v>14.057154357013484</v>
      </c>
      <c r="L76" s="41">
        <v>57.073857919098408</v>
      </c>
      <c r="M76" s="41">
        <v>2.0124773596297042E-2</v>
      </c>
      <c r="N76" s="41">
        <v>18.082109076272893</v>
      </c>
      <c r="O76" s="41">
        <v>0.39243308512779229</v>
      </c>
      <c r="P76" s="41">
        <v>6.0374320788891128E-2</v>
      </c>
      <c r="Q76" s="41">
        <v>0.25155966995371304</v>
      </c>
      <c r="R76" s="41">
        <v>4.0249547192594083E-2</v>
      </c>
      <c r="S76" s="41">
        <v>8.7744012879855102</v>
      </c>
      <c r="T76" s="41">
        <v>6.0374320788891128E-2</v>
      </c>
    </row>
    <row r="77" spans="1:20" x14ac:dyDescent="0.2">
      <c r="B77" s="19" t="s">
        <v>87</v>
      </c>
      <c r="C77" s="22">
        <v>2520</v>
      </c>
      <c r="D77" s="41">
        <v>14.722222222222221</v>
      </c>
      <c r="E77" s="41">
        <v>85.277777777777771</v>
      </c>
      <c r="F77" s="41">
        <v>0.32573289902280128</v>
      </c>
      <c r="G77" s="41">
        <v>99.674267100977204</v>
      </c>
      <c r="H77" s="41">
        <v>0.46685340802987862</v>
      </c>
      <c r="I77" s="41">
        <v>99.533146591970123</v>
      </c>
      <c r="J77" s="41">
        <v>4.6685340802987862E-2</v>
      </c>
      <c r="K77" s="41">
        <v>8.1232492997198875</v>
      </c>
      <c r="L77" s="41">
        <v>69.000933706816056</v>
      </c>
      <c r="M77" s="41">
        <v>0</v>
      </c>
      <c r="N77" s="41">
        <v>18.860877684407097</v>
      </c>
      <c r="O77" s="41">
        <v>0.23342670401493931</v>
      </c>
      <c r="P77" s="41">
        <v>0</v>
      </c>
      <c r="Q77" s="41">
        <v>0.3734827264239029</v>
      </c>
      <c r="R77" s="41">
        <v>0</v>
      </c>
      <c r="S77" s="41">
        <v>2.8944911297852474</v>
      </c>
      <c r="T77" s="41">
        <v>0</v>
      </c>
    </row>
    <row r="78" spans="1:20" x14ac:dyDescent="0.2">
      <c r="B78" s="19"/>
      <c r="C78" s="22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</row>
    <row r="79" spans="1:20" s="23" customFormat="1" x14ac:dyDescent="0.2">
      <c r="A79" s="2"/>
      <c r="B79" s="18" t="s">
        <v>88</v>
      </c>
      <c r="C79" s="24">
        <f>SUM(C80:C86)</f>
        <v>90765</v>
      </c>
      <c r="D79" s="40">
        <v>20.762408417341486</v>
      </c>
      <c r="E79" s="40">
        <v>79.23759158265851</v>
      </c>
      <c r="F79" s="40">
        <v>0.54783092324805338</v>
      </c>
      <c r="G79" s="40">
        <v>99.452169076751943</v>
      </c>
      <c r="H79" s="40">
        <v>0.80390347565920084</v>
      </c>
      <c r="I79" s="40">
        <v>99.196096524340803</v>
      </c>
      <c r="J79" s="40">
        <v>0.13701311411235076</v>
      </c>
      <c r="K79" s="40">
        <v>20.217822889578613</v>
      </c>
      <c r="L79" s="40">
        <v>50.550848642451697</v>
      </c>
      <c r="M79" s="40">
        <v>8.3885580068786172E-2</v>
      </c>
      <c r="N79" s="40">
        <v>14.457679724855298</v>
      </c>
      <c r="O79" s="40">
        <v>0.39845650532673432</v>
      </c>
      <c r="P79" s="40">
        <v>5.1729441042418139E-2</v>
      </c>
      <c r="Q79" s="40">
        <v>0.15239213712496155</v>
      </c>
      <c r="R79" s="40">
        <v>3.3554232027514473E-2</v>
      </c>
      <c r="S79" s="40">
        <v>13.066577188714593</v>
      </c>
      <c r="T79" s="40">
        <v>4.61370690378324E-2</v>
      </c>
    </row>
    <row r="80" spans="1:20" x14ac:dyDescent="0.2">
      <c r="B80" s="19" t="s">
        <v>89</v>
      </c>
      <c r="C80" s="22">
        <v>10363</v>
      </c>
      <c r="D80" s="41">
        <v>22.483836726816559</v>
      </c>
      <c r="E80" s="41">
        <v>77.516163273183437</v>
      </c>
      <c r="F80" s="41">
        <v>0.68467571268517369</v>
      </c>
      <c r="G80" s="41">
        <v>99.315324287314823</v>
      </c>
      <c r="H80" s="41">
        <v>0.87741288543494611</v>
      </c>
      <c r="I80" s="41">
        <v>99.12258711456505</v>
      </c>
      <c r="J80" s="41">
        <v>0.18801704687891702</v>
      </c>
      <c r="K80" s="41">
        <v>25.783404361995487</v>
      </c>
      <c r="L80" s="41">
        <v>40.235648032088243</v>
      </c>
      <c r="M80" s="41">
        <v>0.15041363750313361</v>
      </c>
      <c r="N80" s="41">
        <v>10.616695913762848</v>
      </c>
      <c r="O80" s="41">
        <v>0.50137879167711208</v>
      </c>
      <c r="P80" s="41">
        <v>6.267234895963901E-2</v>
      </c>
      <c r="Q80" s="41">
        <v>0.13787916771120581</v>
      </c>
      <c r="R80" s="41">
        <v>0.11281022812735021</v>
      </c>
      <c r="S80" s="41">
        <v>21.270995236901481</v>
      </c>
      <c r="T80" s="41">
        <v>6.267234895963901E-2</v>
      </c>
    </row>
    <row r="81" spans="1:20" x14ac:dyDescent="0.2">
      <c r="B81" s="19" t="s">
        <v>90</v>
      </c>
      <c r="C81" s="22">
        <v>18245</v>
      </c>
      <c r="D81" s="41">
        <v>22.192381474376543</v>
      </c>
      <c r="E81" s="41">
        <v>77.807618525623454</v>
      </c>
      <c r="F81" s="41">
        <v>0.64102564102564108</v>
      </c>
      <c r="G81" s="41">
        <v>99.358974358974365</v>
      </c>
      <c r="H81" s="41">
        <v>0.70187876639489544</v>
      </c>
      <c r="I81" s="41">
        <v>99.298121233605102</v>
      </c>
      <c r="J81" s="41">
        <v>0.11343495214462956</v>
      </c>
      <c r="K81" s="41">
        <v>19.454094292803969</v>
      </c>
      <c r="L81" s="41">
        <v>51.797235023041473</v>
      </c>
      <c r="M81" s="41">
        <v>7.0896845090393484E-2</v>
      </c>
      <c r="N81" s="41">
        <v>14.682736618220488</v>
      </c>
      <c r="O81" s="41">
        <v>0.42538107054236085</v>
      </c>
      <c r="P81" s="41">
        <v>7.7986529599432822E-2</v>
      </c>
      <c r="Q81" s="41">
        <v>0.10634526763559021</v>
      </c>
      <c r="R81" s="41">
        <v>3.5448422545196742E-2</v>
      </c>
      <c r="S81" s="41">
        <v>12.50620347394541</v>
      </c>
      <c r="T81" s="41">
        <v>2.8358738036157391E-2</v>
      </c>
    </row>
    <row r="82" spans="1:20" x14ac:dyDescent="0.2">
      <c r="B82" s="19" t="s">
        <v>91</v>
      </c>
      <c r="C82" s="22">
        <v>4744</v>
      </c>
      <c r="D82" s="41">
        <v>13.322091062394604</v>
      </c>
      <c r="E82" s="41">
        <v>86.677908937605395</v>
      </c>
      <c r="F82" s="41">
        <v>0.17023346303501946</v>
      </c>
      <c r="G82" s="41">
        <v>99.829766536964982</v>
      </c>
      <c r="H82" s="41">
        <v>0.2679658952496955</v>
      </c>
      <c r="I82" s="41">
        <v>99.732034104750298</v>
      </c>
      <c r="J82" s="41">
        <v>2.4360535931790498E-2</v>
      </c>
      <c r="K82" s="41">
        <v>5.1887941534713766</v>
      </c>
      <c r="L82" s="41">
        <v>69.914738124238738</v>
      </c>
      <c r="M82" s="41">
        <v>0</v>
      </c>
      <c r="N82" s="41">
        <v>22.777101096224118</v>
      </c>
      <c r="O82" s="41">
        <v>0.17052375152253349</v>
      </c>
      <c r="P82" s="41">
        <v>0</v>
      </c>
      <c r="Q82" s="41">
        <v>2.4360535931790498E-2</v>
      </c>
      <c r="R82" s="41">
        <v>0</v>
      </c>
      <c r="S82" s="41">
        <v>1.6321559074299634</v>
      </c>
      <c r="T82" s="41">
        <v>0</v>
      </c>
    </row>
    <row r="83" spans="1:20" x14ac:dyDescent="0.2">
      <c r="B83" s="19" t="s">
        <v>92</v>
      </c>
      <c r="C83" s="22">
        <v>2144</v>
      </c>
      <c r="D83" s="41">
        <v>16.417910447761194</v>
      </c>
      <c r="E83" s="41">
        <v>83.582089552238813</v>
      </c>
      <c r="F83" s="41">
        <v>0.22321428571428573</v>
      </c>
      <c r="G83" s="41">
        <v>99.776785714285708</v>
      </c>
      <c r="H83" s="41">
        <v>0.44742729306487694</v>
      </c>
      <c r="I83" s="41">
        <v>99.552572706935123</v>
      </c>
      <c r="J83" s="41">
        <v>0</v>
      </c>
      <c r="K83" s="41">
        <v>9.1722595078299776</v>
      </c>
      <c r="L83" s="41">
        <v>65.100671140939596</v>
      </c>
      <c r="M83" s="41">
        <v>5.5928411633109618E-2</v>
      </c>
      <c r="N83" s="41">
        <v>20.469798657718123</v>
      </c>
      <c r="O83" s="41">
        <v>0.2796420581655481</v>
      </c>
      <c r="P83" s="41">
        <v>5.5928411633109618E-2</v>
      </c>
      <c r="Q83" s="41">
        <v>0.22371364653243847</v>
      </c>
      <c r="R83" s="41">
        <v>0</v>
      </c>
      <c r="S83" s="41">
        <v>4.1946308724832218</v>
      </c>
      <c r="T83" s="41">
        <v>0</v>
      </c>
    </row>
    <row r="84" spans="1:20" x14ac:dyDescent="0.2">
      <c r="B84" s="19" t="s">
        <v>93</v>
      </c>
      <c r="C84" s="22">
        <v>19619</v>
      </c>
      <c r="D84" s="41">
        <v>15.943728018757326</v>
      </c>
      <c r="E84" s="41">
        <v>84.056271981242674</v>
      </c>
      <c r="F84" s="41">
        <v>0.43660178279061307</v>
      </c>
      <c r="G84" s="41">
        <v>99.563398217209382</v>
      </c>
      <c r="H84" s="41">
        <v>0.87094220110847187</v>
      </c>
      <c r="I84" s="41">
        <v>99.129057798891523</v>
      </c>
      <c r="J84" s="41">
        <v>0.1035385833485596</v>
      </c>
      <c r="K84" s="41">
        <v>15.013094585541142</v>
      </c>
      <c r="L84" s="41">
        <v>56.885315792679215</v>
      </c>
      <c r="M84" s="41">
        <v>6.0905049028564466E-2</v>
      </c>
      <c r="N84" s="41">
        <v>17.400572507460868</v>
      </c>
      <c r="O84" s="41">
        <v>0.31061575004567876</v>
      </c>
      <c r="P84" s="41">
        <v>4.2633534319995128E-2</v>
      </c>
      <c r="Q84" s="41">
        <v>0.14617211766855473</v>
      </c>
      <c r="R84" s="41">
        <v>1.8271514708569341E-2</v>
      </c>
      <c r="S84" s="41">
        <v>9.0870333150618183</v>
      </c>
      <c r="T84" s="41">
        <v>6.0905049028564466E-2</v>
      </c>
    </row>
    <row r="85" spans="1:20" x14ac:dyDescent="0.2">
      <c r="B85" s="12" t="s">
        <v>94</v>
      </c>
      <c r="C85" s="22">
        <v>12559</v>
      </c>
      <c r="D85" s="41">
        <v>19.189425909706188</v>
      </c>
      <c r="E85" s="41">
        <v>80.810574090293812</v>
      </c>
      <c r="F85" s="41">
        <v>0.40398068775248791</v>
      </c>
      <c r="G85" s="41">
        <v>99.596019312247506</v>
      </c>
      <c r="H85" s="41">
        <v>1.0091017016224773</v>
      </c>
      <c r="I85" s="41">
        <v>98.990898298377516</v>
      </c>
      <c r="J85" s="41">
        <v>7.9145231499802141E-2</v>
      </c>
      <c r="K85" s="41">
        <v>17.669172932330827</v>
      </c>
      <c r="L85" s="41">
        <v>55.906212900672735</v>
      </c>
      <c r="M85" s="41">
        <v>4.9465769687376336E-2</v>
      </c>
      <c r="N85" s="41">
        <v>14.285714285714286</v>
      </c>
      <c r="O85" s="41">
        <v>0.34626038781163437</v>
      </c>
      <c r="P85" s="41">
        <v>3.957261574990107E-2</v>
      </c>
      <c r="Q85" s="41">
        <v>0.13850415512465375</v>
      </c>
      <c r="R85" s="41">
        <v>9.8931539374752676E-3</v>
      </c>
      <c r="S85" s="41">
        <v>10.417491096161456</v>
      </c>
      <c r="T85" s="41">
        <v>4.9465769687376336E-2</v>
      </c>
    </row>
    <row r="86" spans="1:20" x14ac:dyDescent="0.2">
      <c r="B86" s="19" t="s">
        <v>95</v>
      </c>
      <c r="C86" s="22">
        <v>23091</v>
      </c>
      <c r="D86" s="41">
        <v>25.741630938460872</v>
      </c>
      <c r="E86" s="41">
        <v>74.258369061539128</v>
      </c>
      <c r="F86" s="41">
        <v>0.72315857001224704</v>
      </c>
      <c r="G86" s="41">
        <v>99.276841429987755</v>
      </c>
      <c r="H86" s="41">
        <v>0.83416554073900018</v>
      </c>
      <c r="I86" s="41">
        <v>99.165834459261006</v>
      </c>
      <c r="J86" s="41">
        <v>0.24085061387534512</v>
      </c>
      <c r="K86" s="41">
        <v>29.560007049286259</v>
      </c>
      <c r="L86" s="41">
        <v>38.865064912177644</v>
      </c>
      <c r="M86" s="41">
        <v>0.12923691476238031</v>
      </c>
      <c r="N86" s="41">
        <v>10.697291899195207</v>
      </c>
      <c r="O86" s="41">
        <v>0.51107325383304936</v>
      </c>
      <c r="P86" s="41">
        <v>5.2869646948246488E-2</v>
      </c>
      <c r="Q86" s="41">
        <v>0.23497620865887328</v>
      </c>
      <c r="R86" s="41">
        <v>3.5246431298830996E-2</v>
      </c>
      <c r="S86" s="41">
        <v>18.786347882276921</v>
      </c>
      <c r="T86" s="41">
        <v>5.2869646948246488E-2</v>
      </c>
    </row>
    <row r="87" spans="1:20" x14ac:dyDescent="0.2">
      <c r="B87" s="19"/>
      <c r="C87" s="22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</row>
    <row r="88" spans="1:20" s="23" customFormat="1" x14ac:dyDescent="0.2">
      <c r="A88" s="2"/>
      <c r="B88" s="18" t="s">
        <v>96</v>
      </c>
      <c r="C88" s="24">
        <f>SUM(C89:C95)</f>
        <v>171579</v>
      </c>
      <c r="D88" s="40">
        <v>28.521555668234459</v>
      </c>
      <c r="E88" s="40">
        <v>71.478444331765544</v>
      </c>
      <c r="F88" s="40">
        <v>0.87735033675249918</v>
      </c>
      <c r="G88" s="40">
        <v>99.1226496632475</v>
      </c>
      <c r="H88" s="40">
        <v>0.73951598308737643</v>
      </c>
      <c r="I88" s="40">
        <v>99.260484016912628</v>
      </c>
      <c r="J88" s="40">
        <v>0.23279535396410181</v>
      </c>
      <c r="K88" s="40">
        <v>31.22172317917839</v>
      </c>
      <c r="L88" s="40">
        <v>36.728197028774495</v>
      </c>
      <c r="M88" s="40">
        <v>0.12585755885691724</v>
      </c>
      <c r="N88" s="40">
        <v>11.074642580984815</v>
      </c>
      <c r="O88" s="40">
        <v>0.61365842423045913</v>
      </c>
      <c r="P88" s="40">
        <v>9.7889212444268958E-2</v>
      </c>
      <c r="Q88" s="40">
        <v>0.23197275554020039</v>
      </c>
      <c r="R88" s="40">
        <v>5.3468897553592284E-2</v>
      </c>
      <c r="S88" s="40">
        <v>18.742082490169949</v>
      </c>
      <c r="T88" s="40">
        <v>0.13819653521543854</v>
      </c>
    </row>
    <row r="89" spans="1:20" x14ac:dyDescent="0.2">
      <c r="B89" s="19" t="s">
        <v>97</v>
      </c>
      <c r="C89" s="22">
        <v>12467</v>
      </c>
      <c r="D89" s="41">
        <v>31.699687174139729</v>
      </c>
      <c r="E89" s="41">
        <v>68.300312825860274</v>
      </c>
      <c r="F89" s="41">
        <v>0.97475044039929537</v>
      </c>
      <c r="G89" s="41">
        <v>99.025249559600709</v>
      </c>
      <c r="H89" s="41">
        <v>0.77087286527514232</v>
      </c>
      <c r="I89" s="41">
        <v>99.229127134724862</v>
      </c>
      <c r="J89" s="41">
        <v>0.16603415559772297</v>
      </c>
      <c r="K89" s="41">
        <v>33.704933586337759</v>
      </c>
      <c r="L89" s="41">
        <v>31.85483870967742</v>
      </c>
      <c r="M89" s="41">
        <v>0.15417457305502846</v>
      </c>
      <c r="N89" s="41">
        <v>11.4207779886148</v>
      </c>
      <c r="O89" s="41">
        <v>0.43880455407969637</v>
      </c>
      <c r="P89" s="41">
        <v>8.3017077798861486E-2</v>
      </c>
      <c r="Q89" s="41">
        <v>0.27277039848197343</v>
      </c>
      <c r="R89" s="41">
        <v>4.743833017077799E-2</v>
      </c>
      <c r="S89" s="41">
        <v>20.920303605313094</v>
      </c>
      <c r="T89" s="41">
        <v>0.16603415559772297</v>
      </c>
    </row>
    <row r="90" spans="1:20" x14ac:dyDescent="0.2">
      <c r="B90" s="19" t="s">
        <v>98</v>
      </c>
      <c r="C90" s="22">
        <v>29702</v>
      </c>
      <c r="D90" s="41">
        <v>30.917109958925327</v>
      </c>
      <c r="E90" s="41">
        <v>69.082890041074677</v>
      </c>
      <c r="F90" s="41">
        <v>0.79925922315902331</v>
      </c>
      <c r="G90" s="41">
        <v>99.200740776840973</v>
      </c>
      <c r="H90" s="41">
        <v>0.61409972979611893</v>
      </c>
      <c r="I90" s="41">
        <v>99.385900270203877</v>
      </c>
      <c r="J90" s="41">
        <v>0.27020388111029231</v>
      </c>
      <c r="K90" s="41">
        <v>31.613854089904201</v>
      </c>
      <c r="L90" s="41">
        <v>33.456153279292558</v>
      </c>
      <c r="M90" s="41">
        <v>0.12773274379759272</v>
      </c>
      <c r="N90" s="41">
        <v>10.041758781626136</v>
      </c>
      <c r="O90" s="41">
        <v>0.62392532547285684</v>
      </c>
      <c r="P90" s="41">
        <v>0.12281994595922378</v>
      </c>
      <c r="Q90" s="41">
        <v>0.20142471137312701</v>
      </c>
      <c r="R90" s="41">
        <v>5.8953574060427415E-2</v>
      </c>
      <c r="S90" s="41">
        <v>22.706951608941292</v>
      </c>
      <c r="T90" s="41">
        <v>0.16212232866617537</v>
      </c>
    </row>
    <row r="91" spans="1:20" x14ac:dyDescent="0.2">
      <c r="B91" s="19" t="s">
        <v>99</v>
      </c>
      <c r="C91" s="22">
        <v>25523</v>
      </c>
      <c r="D91" s="41">
        <v>29.922031109195629</v>
      </c>
      <c r="E91" s="41">
        <v>70.077968890804371</v>
      </c>
      <c r="F91" s="41">
        <v>0.92810019009280997</v>
      </c>
      <c r="G91" s="41">
        <v>99.071899809907194</v>
      </c>
      <c r="H91" s="41">
        <v>0.81828442437923254</v>
      </c>
      <c r="I91" s="41">
        <v>99.181715575620771</v>
      </c>
      <c r="J91" s="41">
        <v>0.23137697516930023</v>
      </c>
      <c r="K91" s="41">
        <v>31.59706546275395</v>
      </c>
      <c r="L91" s="41">
        <v>35.028216704288937</v>
      </c>
      <c r="M91" s="41">
        <v>0.11286681715575621</v>
      </c>
      <c r="N91" s="41">
        <v>11.36568848758465</v>
      </c>
      <c r="O91" s="41">
        <v>0.62076749435665912</v>
      </c>
      <c r="P91" s="41">
        <v>9.5936794582392779E-2</v>
      </c>
      <c r="Q91" s="41">
        <v>0.23137697516930023</v>
      </c>
      <c r="R91" s="41">
        <v>3.3860045146726865E-2</v>
      </c>
      <c r="S91" s="41">
        <v>19.734762979683971</v>
      </c>
      <c r="T91" s="41">
        <v>0.12979683972911965</v>
      </c>
    </row>
    <row r="92" spans="1:20" x14ac:dyDescent="0.2">
      <c r="B92" s="19" t="s">
        <v>100</v>
      </c>
      <c r="C92" s="22">
        <v>47814</v>
      </c>
      <c r="D92" s="41">
        <v>27.38946751997323</v>
      </c>
      <c r="E92" s="41">
        <v>72.610532480026777</v>
      </c>
      <c r="F92" s="41">
        <v>0.8151391209171035</v>
      </c>
      <c r="G92" s="41">
        <v>99.184860879082891</v>
      </c>
      <c r="H92" s="41">
        <v>0.75794976041817919</v>
      </c>
      <c r="I92" s="41">
        <v>99.242050239581815</v>
      </c>
      <c r="J92" s="41">
        <v>0.22941774357485117</v>
      </c>
      <c r="K92" s="41">
        <v>31.11078844199216</v>
      </c>
      <c r="L92" s="41">
        <v>39.596340932191083</v>
      </c>
      <c r="M92" s="41">
        <v>0.13068099317554813</v>
      </c>
      <c r="N92" s="41">
        <v>9.830114708871788</v>
      </c>
      <c r="O92" s="41">
        <v>0.58080441411354722</v>
      </c>
      <c r="P92" s="41">
        <v>9.8736750399303033E-2</v>
      </c>
      <c r="Q92" s="41">
        <v>0.22070567736314797</v>
      </c>
      <c r="R92" s="41">
        <v>6.3888485552490201E-2</v>
      </c>
      <c r="S92" s="41">
        <v>17.261507187454626</v>
      </c>
      <c r="T92" s="41">
        <v>0.11906490489327719</v>
      </c>
    </row>
    <row r="93" spans="1:20" x14ac:dyDescent="0.2">
      <c r="B93" s="19" t="s">
        <v>101</v>
      </c>
      <c r="C93" s="22">
        <v>13034</v>
      </c>
      <c r="D93" s="41">
        <v>27.926960257787325</v>
      </c>
      <c r="E93" s="41">
        <v>72.073039742212671</v>
      </c>
      <c r="F93" s="41">
        <v>0.80902703853523528</v>
      </c>
      <c r="G93" s="41">
        <v>99.190972961464766</v>
      </c>
      <c r="H93" s="41">
        <v>0.81562567074479497</v>
      </c>
      <c r="I93" s="41">
        <v>99.184374329255206</v>
      </c>
      <c r="J93" s="41">
        <v>0.12878300064391501</v>
      </c>
      <c r="K93" s="41">
        <v>24.29705945481863</v>
      </c>
      <c r="L93" s="41">
        <v>44.333547971667741</v>
      </c>
      <c r="M93" s="41">
        <v>0.13951491736424126</v>
      </c>
      <c r="N93" s="41">
        <v>14.917364241253487</v>
      </c>
      <c r="O93" s="41">
        <v>0.66537883666022757</v>
      </c>
      <c r="P93" s="41">
        <v>0.1073191672032625</v>
      </c>
      <c r="Q93" s="41">
        <v>0.25756600128783003</v>
      </c>
      <c r="R93" s="41">
        <v>4.2927666881305004E-2</v>
      </c>
      <c r="S93" s="41">
        <v>14.133934320669672</v>
      </c>
      <c r="T93" s="41">
        <v>0.16097875080489377</v>
      </c>
    </row>
    <row r="94" spans="1:20" x14ac:dyDescent="0.2">
      <c r="B94" s="19" t="s">
        <v>102</v>
      </c>
      <c r="C94" s="22">
        <v>4260</v>
      </c>
      <c r="D94" s="41">
        <v>26.173708920187792</v>
      </c>
      <c r="E94" s="41">
        <v>73.826291079812208</v>
      </c>
      <c r="F94" s="41">
        <v>0.92209856915739263</v>
      </c>
      <c r="G94" s="41">
        <v>99.077901430842601</v>
      </c>
      <c r="H94" s="41">
        <v>0.77021822849807442</v>
      </c>
      <c r="I94" s="41">
        <v>99.229781771501919</v>
      </c>
      <c r="J94" s="41">
        <v>0.28883183568677789</v>
      </c>
      <c r="K94" s="41">
        <v>29.043645699614892</v>
      </c>
      <c r="L94" s="41">
        <v>36.97047496790757</v>
      </c>
      <c r="M94" s="41">
        <v>0.25673940949935814</v>
      </c>
      <c r="N94" s="41">
        <v>13.767650834403081</v>
      </c>
      <c r="O94" s="41">
        <v>0.80231065468549423</v>
      </c>
      <c r="P94" s="41">
        <v>6.4184852374839535E-2</v>
      </c>
      <c r="Q94" s="41">
        <v>0.25673940949935814</v>
      </c>
      <c r="R94" s="41">
        <v>9.6277278562259302E-2</v>
      </c>
      <c r="S94" s="41">
        <v>17.650834403080871</v>
      </c>
      <c r="T94" s="41">
        <v>3.2092426187419767E-2</v>
      </c>
    </row>
    <row r="95" spans="1:20" x14ac:dyDescent="0.2">
      <c r="B95" s="12" t="s">
        <v>103</v>
      </c>
      <c r="C95" s="22">
        <v>38779</v>
      </c>
      <c r="D95" s="41">
        <v>26.596869439645168</v>
      </c>
      <c r="E95" s="41">
        <v>73.403130560354825</v>
      </c>
      <c r="F95" s="41">
        <v>0.96609871772352007</v>
      </c>
      <c r="G95" s="41">
        <v>99.033901282276474</v>
      </c>
      <c r="H95" s="41">
        <v>0.72011351543100388</v>
      </c>
      <c r="I95" s="41">
        <v>99.279886484568991</v>
      </c>
      <c r="J95" s="41">
        <v>0.25895707697765163</v>
      </c>
      <c r="K95" s="41">
        <v>32.625044341965236</v>
      </c>
      <c r="L95" s="41">
        <v>35.572898190847816</v>
      </c>
      <c r="M95" s="41">
        <v>9.9326002128414331E-2</v>
      </c>
      <c r="N95" s="41">
        <v>11.486342674707343</v>
      </c>
      <c r="O95" s="41">
        <v>0.65626108549130902</v>
      </c>
      <c r="P95" s="41">
        <v>8.5136573252926576E-2</v>
      </c>
      <c r="Q95" s="41">
        <v>0.24476764810216389</v>
      </c>
      <c r="R95" s="41">
        <v>4.9663001064207166E-2</v>
      </c>
      <c r="S95" s="41">
        <v>18.056048244058175</v>
      </c>
      <c r="T95" s="41">
        <v>0.14544164597374956</v>
      </c>
    </row>
    <row r="96" spans="1:20" x14ac:dyDescent="0.2">
      <c r="B96" s="12"/>
      <c r="C96" s="22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</row>
    <row r="97" spans="1:20" s="23" customFormat="1" x14ac:dyDescent="0.2">
      <c r="A97" s="2"/>
      <c r="B97" s="18" t="s">
        <v>104</v>
      </c>
      <c r="C97" s="24">
        <f>SUM(C98:C104)</f>
        <v>170884</v>
      </c>
      <c r="D97" s="40">
        <v>32.84742866505934</v>
      </c>
      <c r="E97" s="40">
        <v>67.15257133494066</v>
      </c>
      <c r="F97" s="40">
        <v>0.86185110628916017</v>
      </c>
      <c r="G97" s="40">
        <v>99.138148893710834</v>
      </c>
      <c r="H97" s="40">
        <v>0.71991139552055128</v>
      </c>
      <c r="I97" s="40">
        <v>99.280088604479445</v>
      </c>
      <c r="J97" s="40">
        <v>0.2593087444182694</v>
      </c>
      <c r="K97" s="40">
        <v>33.221405717098555</v>
      </c>
      <c r="L97" s="40">
        <v>34.253366618613974</v>
      </c>
      <c r="M97" s="40">
        <v>0.11954572624028691</v>
      </c>
      <c r="N97" s="40">
        <v>11.390246475159101</v>
      </c>
      <c r="O97" s="40">
        <v>0.5783903519566822</v>
      </c>
      <c r="P97" s="40">
        <v>0.10899757392496748</v>
      </c>
      <c r="Q97" s="40">
        <v>0.20832600822755881</v>
      </c>
      <c r="R97" s="40">
        <v>6.3288913891916598E-2</v>
      </c>
      <c r="S97" s="40">
        <v>18.928659329840723</v>
      </c>
      <c r="T97" s="40">
        <v>0.14855314510741535</v>
      </c>
    </row>
    <row r="98" spans="1:20" x14ac:dyDescent="0.2">
      <c r="B98" s="19" t="s">
        <v>105</v>
      </c>
      <c r="C98" s="22">
        <v>15925</v>
      </c>
      <c r="D98" s="41">
        <v>30.009419152276294</v>
      </c>
      <c r="E98" s="41">
        <v>69.990580847723706</v>
      </c>
      <c r="F98" s="41">
        <v>0.97792930199174588</v>
      </c>
      <c r="G98" s="41">
        <v>99.02207069800825</v>
      </c>
      <c r="H98" s="41">
        <v>0.61610945003171147</v>
      </c>
      <c r="I98" s="41">
        <v>99.383890549968285</v>
      </c>
      <c r="J98" s="41">
        <v>0.35335689045936397</v>
      </c>
      <c r="K98" s="41">
        <v>30.633324272900246</v>
      </c>
      <c r="L98" s="41">
        <v>35.009513454743136</v>
      </c>
      <c r="M98" s="41">
        <v>0.16308779559662953</v>
      </c>
      <c r="N98" s="41">
        <v>10.519162815982604</v>
      </c>
      <c r="O98" s="41">
        <v>0.5979885838543082</v>
      </c>
      <c r="P98" s="41">
        <v>9.9664763975718038E-2</v>
      </c>
      <c r="Q98" s="41">
        <v>0.22651082721754101</v>
      </c>
      <c r="R98" s="41">
        <v>4.5302165443508201E-2</v>
      </c>
      <c r="S98" s="41">
        <v>21.618193349642112</v>
      </c>
      <c r="T98" s="41">
        <v>0.11778563015312132</v>
      </c>
    </row>
    <row r="99" spans="1:20" x14ac:dyDescent="0.2">
      <c r="B99" s="19" t="s">
        <v>106</v>
      </c>
      <c r="C99" s="22">
        <v>22442</v>
      </c>
      <c r="D99" s="41">
        <v>31.258354870332411</v>
      </c>
      <c r="E99" s="41">
        <v>68.741645129667589</v>
      </c>
      <c r="F99" s="41">
        <v>0.76489272055487134</v>
      </c>
      <c r="G99" s="41">
        <v>99.235107279445131</v>
      </c>
      <c r="H99" s="41">
        <v>0.60095368737344046</v>
      </c>
      <c r="I99" s="41">
        <v>99.399046312626552</v>
      </c>
      <c r="J99" s="41">
        <v>0.24168789600888366</v>
      </c>
      <c r="K99" s="41">
        <v>31.981187536743093</v>
      </c>
      <c r="L99" s="41">
        <v>34.855313867659547</v>
      </c>
      <c r="M99" s="41">
        <v>0.14370631654582272</v>
      </c>
      <c r="N99" s="41">
        <v>11.052322163433274</v>
      </c>
      <c r="O99" s="41">
        <v>0.58788947677836567</v>
      </c>
      <c r="P99" s="41">
        <v>0.11757789535567313</v>
      </c>
      <c r="Q99" s="41">
        <v>0.24168789600888366</v>
      </c>
      <c r="R99" s="41">
        <v>2.6128421190149586E-2</v>
      </c>
      <c r="S99" s="41">
        <v>20.053563263439806</v>
      </c>
      <c r="T99" s="41">
        <v>9.798157946306095E-2</v>
      </c>
    </row>
    <row r="100" spans="1:20" x14ac:dyDescent="0.2">
      <c r="B100" s="19" t="s">
        <v>107</v>
      </c>
      <c r="C100" s="22">
        <v>26608</v>
      </c>
      <c r="D100" s="41">
        <v>35.316446181599517</v>
      </c>
      <c r="E100" s="41">
        <v>64.683553818400483</v>
      </c>
      <c r="F100" s="41">
        <v>0.877345883446633</v>
      </c>
      <c r="G100" s="41">
        <v>99.122654116553363</v>
      </c>
      <c r="H100" s="41">
        <v>0.65650644783118406</v>
      </c>
      <c r="I100" s="41">
        <v>99.343493552168809</v>
      </c>
      <c r="J100" s="41">
        <v>0.20515826494724501</v>
      </c>
      <c r="K100" s="41">
        <v>34.284876905041031</v>
      </c>
      <c r="L100" s="41">
        <v>31.477139507620166</v>
      </c>
      <c r="M100" s="41">
        <v>4.1031652989449004E-2</v>
      </c>
      <c r="N100" s="41">
        <v>10.96717467760844</v>
      </c>
      <c r="O100" s="41">
        <v>0.57444314185228607</v>
      </c>
      <c r="P100" s="41">
        <v>0.10550996483001172</v>
      </c>
      <c r="Q100" s="41">
        <v>0.1817116060961313</v>
      </c>
      <c r="R100" s="41">
        <v>5.2754982415005862E-2</v>
      </c>
      <c r="S100" s="41">
        <v>21.289566236811254</v>
      </c>
      <c r="T100" s="41">
        <v>0.16412661195779601</v>
      </c>
    </row>
    <row r="101" spans="1:20" x14ac:dyDescent="0.2">
      <c r="B101" s="19" t="s">
        <v>108</v>
      </c>
      <c r="C101" s="22">
        <v>30620</v>
      </c>
      <c r="D101" s="41">
        <v>34.990202482037887</v>
      </c>
      <c r="E101" s="41">
        <v>65.009797517962113</v>
      </c>
      <c r="F101" s="41">
        <v>0.83391942128001606</v>
      </c>
      <c r="G101" s="41">
        <v>99.166080578719985</v>
      </c>
      <c r="H101" s="41">
        <v>0.64842958459979738</v>
      </c>
      <c r="I101" s="41">
        <v>99.351570415400204</v>
      </c>
      <c r="J101" s="41">
        <v>0.26849037487335359</v>
      </c>
      <c r="K101" s="41">
        <v>33.095238095238095</v>
      </c>
      <c r="L101" s="41">
        <v>36.241134751773046</v>
      </c>
      <c r="M101" s="41">
        <v>0.14690982776089159</v>
      </c>
      <c r="N101" s="41">
        <v>11.170212765957446</v>
      </c>
      <c r="O101" s="41">
        <v>0.50151975683890582</v>
      </c>
      <c r="P101" s="41">
        <v>7.598784194528875E-2</v>
      </c>
      <c r="Q101" s="41">
        <v>0.21276595744680851</v>
      </c>
      <c r="R101" s="41">
        <v>0.11144883485309018</v>
      </c>
      <c r="S101" s="41">
        <v>17.32016210739615</v>
      </c>
      <c r="T101" s="41">
        <v>0.2077001013171226</v>
      </c>
    </row>
    <row r="102" spans="1:20" x14ac:dyDescent="0.2">
      <c r="B102" s="19" t="s">
        <v>109</v>
      </c>
      <c r="C102" s="22">
        <v>22570</v>
      </c>
      <c r="D102" s="41">
        <v>36.118741692512181</v>
      </c>
      <c r="E102" s="41">
        <v>63.881258307487819</v>
      </c>
      <c r="F102" s="41">
        <v>0.98488001109723955</v>
      </c>
      <c r="G102" s="41">
        <v>99.015119988902754</v>
      </c>
      <c r="H102" s="41">
        <v>0.71448585037825718</v>
      </c>
      <c r="I102" s="41">
        <v>99.285514149621747</v>
      </c>
      <c r="J102" s="41">
        <v>0.32221910899411599</v>
      </c>
      <c r="K102" s="41">
        <v>36.221630708882039</v>
      </c>
      <c r="L102" s="41">
        <v>32.43905855982068</v>
      </c>
      <c r="M102" s="41">
        <v>0.14009526478005044</v>
      </c>
      <c r="N102" s="41">
        <v>11.775007004763239</v>
      </c>
      <c r="O102" s="41">
        <v>0.55337629588119919</v>
      </c>
      <c r="P102" s="41">
        <v>0.1330905015410479</v>
      </c>
      <c r="Q102" s="41">
        <v>0.14710002801905295</v>
      </c>
      <c r="R102" s="41">
        <v>3.502381619501261E-2</v>
      </c>
      <c r="S102" s="41">
        <v>17.336789016531242</v>
      </c>
      <c r="T102" s="41">
        <v>0.18212384421406558</v>
      </c>
    </row>
    <row r="103" spans="1:20" x14ac:dyDescent="0.2">
      <c r="B103" s="19" t="s">
        <v>110</v>
      </c>
      <c r="C103" s="22">
        <v>32785</v>
      </c>
      <c r="D103" s="41">
        <v>28.433734939759034</v>
      </c>
      <c r="E103" s="41">
        <v>71.566265060240966</v>
      </c>
      <c r="F103" s="41">
        <v>0.86092997485402545</v>
      </c>
      <c r="G103" s="41">
        <v>99.139070025145969</v>
      </c>
      <c r="H103" s="41">
        <v>0.89420059326770129</v>
      </c>
      <c r="I103" s="41">
        <v>99.105799406732302</v>
      </c>
      <c r="J103" s="41">
        <v>0.23214823094449938</v>
      </c>
      <c r="K103" s="41">
        <v>32.169726151068311</v>
      </c>
      <c r="L103" s="41">
        <v>34.87812217875414</v>
      </c>
      <c r="M103" s="41">
        <v>9.4578908903314565E-2</v>
      </c>
      <c r="N103" s="41">
        <v>11.959932934955505</v>
      </c>
      <c r="O103" s="41">
        <v>0.62336099049911875</v>
      </c>
      <c r="P103" s="41">
        <v>0.12037315678603672</v>
      </c>
      <c r="Q103" s="41">
        <v>0.2192511070031383</v>
      </c>
      <c r="R103" s="41">
        <v>6.0186578393018358E-2</v>
      </c>
      <c r="S103" s="41">
        <v>18.627746012639182</v>
      </c>
      <c r="T103" s="41">
        <v>0.12037315678603672</v>
      </c>
    </row>
    <row r="104" spans="1:20" x14ac:dyDescent="0.2">
      <c r="B104" s="12" t="s">
        <v>111</v>
      </c>
      <c r="C104" s="22">
        <v>19934</v>
      </c>
      <c r="D104" s="41">
        <v>33.871776863650048</v>
      </c>
      <c r="E104" s="41">
        <v>66.128223136349959</v>
      </c>
      <c r="F104" s="41">
        <v>0.76619632832650586</v>
      </c>
      <c r="G104" s="41">
        <v>99.233803671673499</v>
      </c>
      <c r="H104" s="41">
        <v>0.83326962770430391</v>
      </c>
      <c r="I104" s="41">
        <v>99.166730372295703</v>
      </c>
      <c r="J104" s="41">
        <v>0.23698493998929746</v>
      </c>
      <c r="K104" s="41">
        <v>34.255790841678774</v>
      </c>
      <c r="L104" s="41">
        <v>34.401039675865761</v>
      </c>
      <c r="M104" s="41">
        <v>0.13760415870346304</v>
      </c>
      <c r="N104" s="41">
        <v>11.971561807201285</v>
      </c>
      <c r="O104" s="41">
        <v>0.61921871416558372</v>
      </c>
      <c r="P104" s="41">
        <v>0.11467013225288586</v>
      </c>
      <c r="Q104" s="41">
        <v>0.22934026450577172</v>
      </c>
      <c r="R104" s="41">
        <v>9.9380781285834413E-2</v>
      </c>
      <c r="S104" s="41">
        <v>16.963534897943582</v>
      </c>
      <c r="T104" s="41">
        <v>0.13760415870346304</v>
      </c>
    </row>
    <row r="105" spans="1:20" x14ac:dyDescent="0.2">
      <c r="B105" s="12"/>
      <c r="C105" s="22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</row>
    <row r="106" spans="1:20" s="23" customFormat="1" x14ac:dyDescent="0.2">
      <c r="A106" s="2"/>
      <c r="B106" s="18" t="s">
        <v>112</v>
      </c>
      <c r="C106" s="24">
        <f>SUM(C107:C113)</f>
        <v>89665</v>
      </c>
      <c r="D106" s="40">
        <v>35.935983940221938</v>
      </c>
      <c r="E106" s="40">
        <v>64.064016059778069</v>
      </c>
      <c r="F106" s="40">
        <v>0.90698605574221403</v>
      </c>
      <c r="G106" s="40">
        <v>99.093013944257791</v>
      </c>
      <c r="H106" s="40">
        <v>0.66230982748322265</v>
      </c>
      <c r="I106" s="40">
        <v>99.337690172516773</v>
      </c>
      <c r="J106" s="40">
        <v>0.25297775903868452</v>
      </c>
      <c r="K106" s="40">
        <v>37.062998489160606</v>
      </c>
      <c r="L106" s="40">
        <v>29.134605249288501</v>
      </c>
      <c r="M106" s="40">
        <v>0.12297529953269386</v>
      </c>
      <c r="N106" s="40">
        <v>11.536839886160008</v>
      </c>
      <c r="O106" s="40">
        <v>0.67285056744316785</v>
      </c>
      <c r="P106" s="40">
        <v>0.13351603949263904</v>
      </c>
      <c r="Q106" s="40">
        <v>0.28284318892519589</v>
      </c>
      <c r="R106" s="40">
        <v>5.446048979305014E-2</v>
      </c>
      <c r="S106" s="40">
        <v>19.865781244510032</v>
      </c>
      <c r="T106" s="40">
        <v>0.21784195917220056</v>
      </c>
    </row>
    <row r="107" spans="1:20" x14ac:dyDescent="0.2">
      <c r="B107" s="19" t="s">
        <v>113</v>
      </c>
      <c r="C107" s="22">
        <v>16995</v>
      </c>
      <c r="D107" s="41">
        <v>31.32097675786996</v>
      </c>
      <c r="E107" s="41">
        <v>68.679023242130043</v>
      </c>
      <c r="F107" s="41">
        <v>0.82248115147361212</v>
      </c>
      <c r="G107" s="41">
        <v>99.17751884852639</v>
      </c>
      <c r="H107" s="41">
        <v>0.77747062888735319</v>
      </c>
      <c r="I107" s="41">
        <v>99.222529371112643</v>
      </c>
      <c r="J107" s="41">
        <v>0.23324118866620594</v>
      </c>
      <c r="K107" s="41">
        <v>38.121976503109885</v>
      </c>
      <c r="L107" s="41">
        <v>26.027988942639944</v>
      </c>
      <c r="M107" s="41">
        <v>0.15549412577747063</v>
      </c>
      <c r="N107" s="41">
        <v>11.921216309606082</v>
      </c>
      <c r="O107" s="41">
        <v>0.96751900483759501</v>
      </c>
      <c r="P107" s="41">
        <v>0.12957843814789219</v>
      </c>
      <c r="Q107" s="41">
        <v>0.2073255010366275</v>
      </c>
      <c r="R107" s="41">
        <v>6.9108500345542501E-2</v>
      </c>
      <c r="S107" s="41">
        <v>21.276779543883897</v>
      </c>
      <c r="T107" s="41">
        <v>0.11230131306150656</v>
      </c>
    </row>
    <row r="108" spans="1:20" x14ac:dyDescent="0.2">
      <c r="B108" s="19" t="s">
        <v>114</v>
      </c>
      <c r="C108" s="22">
        <v>9511</v>
      </c>
      <c r="D108" s="41">
        <v>40.332246872042894</v>
      </c>
      <c r="E108" s="41">
        <v>59.667753127957106</v>
      </c>
      <c r="F108" s="41">
        <v>1.0220264317180616</v>
      </c>
      <c r="G108" s="41">
        <v>98.977973568281939</v>
      </c>
      <c r="H108" s="41">
        <v>0.8901548869503294</v>
      </c>
      <c r="I108" s="41">
        <v>99.109845113049673</v>
      </c>
      <c r="J108" s="41">
        <v>0.23144027060708564</v>
      </c>
      <c r="K108" s="41">
        <v>40.128182303720848</v>
      </c>
      <c r="L108" s="41">
        <v>24.906533736870216</v>
      </c>
      <c r="M108" s="41">
        <v>0.17803097739006588</v>
      </c>
      <c r="N108" s="41">
        <v>13.815203845469112</v>
      </c>
      <c r="O108" s="41">
        <v>0.5340929321701976</v>
      </c>
      <c r="P108" s="41">
        <v>0.32045575930211856</v>
      </c>
      <c r="Q108" s="41">
        <v>0.17803097739006588</v>
      </c>
      <c r="R108" s="41">
        <v>7.1212390956026342E-2</v>
      </c>
      <c r="S108" s="41">
        <v>18.622040235000892</v>
      </c>
      <c r="T108" s="41">
        <v>0.12462168417304612</v>
      </c>
    </row>
    <row r="109" spans="1:20" x14ac:dyDescent="0.2">
      <c r="B109" s="19" t="s">
        <v>115</v>
      </c>
      <c r="C109" s="22">
        <v>15325</v>
      </c>
      <c r="D109" s="41">
        <v>35.973898858075039</v>
      </c>
      <c r="E109" s="41">
        <v>64.026101141924954</v>
      </c>
      <c r="F109" s="41">
        <v>1.1924174480228291</v>
      </c>
      <c r="G109" s="41">
        <v>98.807582551977177</v>
      </c>
      <c r="H109" s="41">
        <v>0.8561113976276431</v>
      </c>
      <c r="I109" s="41">
        <v>99.143888602372357</v>
      </c>
      <c r="J109" s="41">
        <v>0.28880866425992779</v>
      </c>
      <c r="K109" s="41">
        <v>37.452294997421355</v>
      </c>
      <c r="L109" s="41">
        <v>29.396596183599794</v>
      </c>
      <c r="M109" s="41">
        <v>0.10314595152140278</v>
      </c>
      <c r="N109" s="41">
        <v>12.738525012893245</v>
      </c>
      <c r="O109" s="41">
        <v>0.57761732851985559</v>
      </c>
      <c r="P109" s="41">
        <v>0.11346054667354306</v>
      </c>
      <c r="Q109" s="41">
        <v>0.21660649819494585</v>
      </c>
      <c r="R109" s="41">
        <v>1.0314595152140279E-2</v>
      </c>
      <c r="S109" s="41">
        <v>18.184631253223312</v>
      </c>
      <c r="T109" s="41">
        <v>6.1887570912841673E-2</v>
      </c>
    </row>
    <row r="110" spans="1:20" x14ac:dyDescent="0.2">
      <c r="B110" s="19" t="s">
        <v>116</v>
      </c>
      <c r="C110" s="22">
        <v>13444</v>
      </c>
      <c r="D110" s="41">
        <v>36.447485867301396</v>
      </c>
      <c r="E110" s="41">
        <v>63.552514132698604</v>
      </c>
      <c r="F110" s="41">
        <v>0.69054307116104874</v>
      </c>
      <c r="G110" s="41">
        <v>99.309456928838955</v>
      </c>
      <c r="H110" s="41">
        <v>0.506776664702416</v>
      </c>
      <c r="I110" s="41">
        <v>99.493223335297586</v>
      </c>
      <c r="J110" s="41">
        <v>0.24749558043606365</v>
      </c>
      <c r="K110" s="41">
        <v>35.875073659398936</v>
      </c>
      <c r="L110" s="41">
        <v>32.174425456688276</v>
      </c>
      <c r="M110" s="41">
        <v>9.428403064230996E-2</v>
      </c>
      <c r="N110" s="41">
        <v>10.878020035356512</v>
      </c>
      <c r="O110" s="41">
        <v>0.506776664702416</v>
      </c>
      <c r="P110" s="41">
        <v>7.0713022981732473E-2</v>
      </c>
      <c r="Q110" s="41">
        <v>0.20035356511490865</v>
      </c>
      <c r="R110" s="41">
        <v>2.357100766057749E-2</v>
      </c>
      <c r="S110" s="41">
        <v>19.186800235710077</v>
      </c>
      <c r="T110" s="41">
        <v>0.23571007660577489</v>
      </c>
    </row>
    <row r="111" spans="1:20" x14ac:dyDescent="0.2">
      <c r="B111" s="19" t="s">
        <v>117</v>
      </c>
      <c r="C111" s="22">
        <v>16115</v>
      </c>
      <c r="D111" s="41">
        <v>33.620850139621467</v>
      </c>
      <c r="E111" s="41">
        <v>66.379149860378533</v>
      </c>
      <c r="F111" s="41">
        <v>0.95353837524539586</v>
      </c>
      <c r="G111" s="41">
        <v>99.046461624754599</v>
      </c>
      <c r="H111" s="41">
        <v>0.52855120339782913</v>
      </c>
      <c r="I111" s="41">
        <v>99.471448796602175</v>
      </c>
      <c r="J111" s="41">
        <v>0.18876828692779613</v>
      </c>
      <c r="K111" s="41">
        <v>32.534214252005661</v>
      </c>
      <c r="L111" s="41">
        <v>32.675790467201509</v>
      </c>
      <c r="M111" s="41">
        <v>6.6068900424728641E-2</v>
      </c>
      <c r="N111" s="41">
        <v>10.429447852760736</v>
      </c>
      <c r="O111" s="41">
        <v>0.57574327512977819</v>
      </c>
      <c r="P111" s="41">
        <v>0.13213780084945728</v>
      </c>
      <c r="Q111" s="41">
        <v>0.16045304388862672</v>
      </c>
      <c r="R111" s="41">
        <v>9.4384143463898063E-2</v>
      </c>
      <c r="S111" s="41">
        <v>22.085889570552148</v>
      </c>
      <c r="T111" s="41">
        <v>0.52855120339782913</v>
      </c>
    </row>
    <row r="112" spans="1:20" x14ac:dyDescent="0.2">
      <c r="B112" s="19" t="s">
        <v>118</v>
      </c>
      <c r="C112" s="22">
        <v>8862</v>
      </c>
      <c r="D112" s="41">
        <v>36.492890995260666</v>
      </c>
      <c r="E112" s="41">
        <v>63.507109004739334</v>
      </c>
      <c r="F112" s="41">
        <v>0.906183368869936</v>
      </c>
      <c r="G112" s="41">
        <v>99.093816631130068</v>
      </c>
      <c r="H112" s="41">
        <v>0.46620046620046618</v>
      </c>
      <c r="I112" s="41">
        <v>99.533799533799538</v>
      </c>
      <c r="J112" s="41">
        <v>0.34068495606957144</v>
      </c>
      <c r="K112" s="41">
        <v>39.662901201362743</v>
      </c>
      <c r="L112" s="41">
        <v>27.021696252465482</v>
      </c>
      <c r="M112" s="41">
        <v>0.23310023310023309</v>
      </c>
      <c r="N112" s="41">
        <v>10.2384794692487</v>
      </c>
      <c r="O112" s="41">
        <v>0.64550833781603012</v>
      </c>
      <c r="P112" s="41">
        <v>8.9653935807781956E-2</v>
      </c>
      <c r="Q112" s="41">
        <v>0.14344629729245115</v>
      </c>
      <c r="R112" s="41">
        <v>1.7930787161556393E-2</v>
      </c>
      <c r="S112" s="41">
        <v>20.925228617536309</v>
      </c>
      <c r="T112" s="41">
        <v>0.21516944593867671</v>
      </c>
    </row>
    <row r="113" spans="1:20" x14ac:dyDescent="0.2">
      <c r="B113" s="12" t="s">
        <v>119</v>
      </c>
      <c r="C113" s="22">
        <v>9413</v>
      </c>
      <c r="D113" s="41">
        <v>42.473175395729314</v>
      </c>
      <c r="E113" s="41">
        <v>57.526824604270686</v>
      </c>
      <c r="F113" s="41">
        <v>0.70175438596491224</v>
      </c>
      <c r="G113" s="41">
        <v>99.298245614035082</v>
      </c>
      <c r="H113" s="41">
        <v>0.53933420122745024</v>
      </c>
      <c r="I113" s="41">
        <v>99.460665798772553</v>
      </c>
      <c r="J113" s="41">
        <v>0.29756369722893805</v>
      </c>
      <c r="K113" s="41">
        <v>38.980844336990884</v>
      </c>
      <c r="L113" s="41">
        <v>30.184117537660406</v>
      </c>
      <c r="M113" s="41">
        <v>7.4390924307234513E-2</v>
      </c>
      <c r="N113" s="41">
        <v>10.730890831318579</v>
      </c>
      <c r="O113" s="41">
        <v>0.83689789845638829</v>
      </c>
      <c r="P113" s="41">
        <v>0.1301841175376604</v>
      </c>
      <c r="Q113" s="41">
        <v>1.1902547889157522</v>
      </c>
      <c r="R113" s="41">
        <v>9.2988655384043148E-2</v>
      </c>
      <c r="S113" s="41">
        <v>16.756555700204576</v>
      </c>
      <c r="T113" s="41">
        <v>0.1859773107680863</v>
      </c>
    </row>
    <row r="114" spans="1:20" x14ac:dyDescent="0.2">
      <c r="B114" s="12"/>
      <c r="C114" s="22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</row>
    <row r="115" spans="1:20" s="23" customFormat="1" x14ac:dyDescent="0.2">
      <c r="A115" s="2"/>
      <c r="B115" s="18" t="s">
        <v>3</v>
      </c>
      <c r="C115" s="24">
        <f>SUM(C116:C121)</f>
        <v>161208</v>
      </c>
      <c r="D115" s="40">
        <v>35.63222668850181</v>
      </c>
      <c r="E115" s="40">
        <v>64.367773311498183</v>
      </c>
      <c r="F115" s="40">
        <v>0.91455775494863445</v>
      </c>
      <c r="G115" s="40">
        <v>99.085442245051368</v>
      </c>
      <c r="H115" s="40">
        <v>0.6253829619615433</v>
      </c>
      <c r="I115" s="40">
        <v>99.374617038038451</v>
      </c>
      <c r="J115" s="40">
        <v>0.29761615297081223</v>
      </c>
      <c r="K115" s="40">
        <v>40.740344495560073</v>
      </c>
      <c r="L115" s="40">
        <v>23.551552758785025</v>
      </c>
      <c r="M115" s="40">
        <v>0.16145189997763015</v>
      </c>
      <c r="N115" s="40">
        <v>9.9779219389789624</v>
      </c>
      <c r="O115" s="40">
        <v>0.67498565412334532</v>
      </c>
      <c r="P115" s="40">
        <v>0.12157522588676969</v>
      </c>
      <c r="Q115" s="40">
        <v>0.17993133431241914</v>
      </c>
      <c r="R115" s="40">
        <v>0.1468628728712178</v>
      </c>
      <c r="S115" s="40">
        <v>23.323963935924994</v>
      </c>
      <c r="T115" s="40">
        <v>0.19841076864720814</v>
      </c>
    </row>
    <row r="116" spans="1:20" x14ac:dyDescent="0.2">
      <c r="B116" s="19" t="s">
        <v>120</v>
      </c>
      <c r="C116" s="22">
        <v>24107</v>
      </c>
      <c r="D116" s="41">
        <v>39.963496079976771</v>
      </c>
      <c r="E116" s="41">
        <v>60.036503920023229</v>
      </c>
      <c r="F116" s="41">
        <v>0.77385476404339115</v>
      </c>
      <c r="G116" s="41">
        <v>99.226145235956608</v>
      </c>
      <c r="H116" s="41">
        <v>0.46654132720562635</v>
      </c>
      <c r="I116" s="41">
        <v>99.533458672794367</v>
      </c>
      <c r="J116" s="41">
        <v>0.31334865260079381</v>
      </c>
      <c r="K116" s="41">
        <v>45.916022561102984</v>
      </c>
      <c r="L116" s="41">
        <v>19.176937539168581</v>
      </c>
      <c r="M116" s="41">
        <v>0.16711928138709004</v>
      </c>
      <c r="N116" s="41">
        <v>11.176101942761646</v>
      </c>
      <c r="O116" s="41">
        <v>0.61277069841933018</v>
      </c>
      <c r="P116" s="41">
        <v>0.11837615764918878</v>
      </c>
      <c r="Q116" s="41">
        <v>0.20193579834273379</v>
      </c>
      <c r="R116" s="41">
        <v>9.0522944084673776E-2</v>
      </c>
      <c r="S116" s="41">
        <v>21.537497388761228</v>
      </c>
      <c r="T116" s="41">
        <v>0.22282570851612005</v>
      </c>
    </row>
    <row r="117" spans="1:20" x14ac:dyDescent="0.2">
      <c r="B117" s="19" t="s">
        <v>121</v>
      </c>
      <c r="C117" s="22">
        <v>25053</v>
      </c>
      <c r="D117" s="41">
        <v>41.324392288348697</v>
      </c>
      <c r="E117" s="41">
        <v>58.675607711651303</v>
      </c>
      <c r="F117" s="41">
        <v>0.97278911564625847</v>
      </c>
      <c r="G117" s="41">
        <v>99.027210884353735</v>
      </c>
      <c r="H117" s="41">
        <v>0.65947654049598137</v>
      </c>
      <c r="I117" s="41">
        <v>99.340523459504013</v>
      </c>
      <c r="J117" s="41">
        <v>0.36408600673215635</v>
      </c>
      <c r="K117" s="41">
        <v>41.409631105310162</v>
      </c>
      <c r="L117" s="41">
        <v>22.751940647111354</v>
      </c>
      <c r="M117" s="41">
        <v>0.28165143917015867</v>
      </c>
      <c r="N117" s="41">
        <v>9.7066703304252258</v>
      </c>
      <c r="O117" s="41">
        <v>0.70069382427698013</v>
      </c>
      <c r="P117" s="41">
        <v>0.1579995878271622</v>
      </c>
      <c r="Q117" s="41">
        <v>0.16486913512399534</v>
      </c>
      <c r="R117" s="41">
        <v>3.434773648416569E-2</v>
      </c>
      <c r="S117" s="41">
        <v>23.45950401868517</v>
      </c>
      <c r="T117" s="41">
        <v>0.30912962835749125</v>
      </c>
    </row>
    <row r="118" spans="1:20" x14ac:dyDescent="0.2">
      <c r="B118" s="19" t="s">
        <v>122</v>
      </c>
      <c r="C118" s="22">
        <v>29213</v>
      </c>
      <c r="D118" s="41">
        <v>29.914763974942662</v>
      </c>
      <c r="E118" s="41">
        <v>70.085236025057341</v>
      </c>
      <c r="F118" s="41">
        <v>0.96219595584643935</v>
      </c>
      <c r="G118" s="41">
        <v>99.03780404415356</v>
      </c>
      <c r="H118" s="41">
        <v>0.71509592148739953</v>
      </c>
      <c r="I118" s="41">
        <v>99.284904078512596</v>
      </c>
      <c r="J118" s="41">
        <v>0.3748088967796025</v>
      </c>
      <c r="K118" s="41">
        <v>39.197119889530008</v>
      </c>
      <c r="L118" s="41">
        <v>22.690733343196726</v>
      </c>
      <c r="M118" s="41">
        <v>0.17260936035902746</v>
      </c>
      <c r="N118" s="41">
        <v>8.2162055530897078</v>
      </c>
      <c r="O118" s="41">
        <v>0.66577896138482029</v>
      </c>
      <c r="P118" s="41">
        <v>8.8770528184642705E-2</v>
      </c>
      <c r="Q118" s="41">
        <v>0.14795088030773784</v>
      </c>
      <c r="R118" s="41">
        <v>4.9316960102579278E-2</v>
      </c>
      <c r="S118" s="41">
        <v>27.543522217290526</v>
      </c>
      <c r="T118" s="41">
        <v>0.13808748828722198</v>
      </c>
    </row>
    <row r="119" spans="1:20" x14ac:dyDescent="0.2">
      <c r="B119" s="19" t="s">
        <v>123</v>
      </c>
      <c r="C119" s="22">
        <v>31439</v>
      </c>
      <c r="D119" s="41">
        <v>32.100257641782498</v>
      </c>
      <c r="E119" s="41">
        <v>67.899742358217495</v>
      </c>
      <c r="F119" s="41">
        <v>0.94626879655220875</v>
      </c>
      <c r="G119" s="41">
        <v>99.053731203447796</v>
      </c>
      <c r="H119" s="41">
        <v>0.62426105462284232</v>
      </c>
      <c r="I119" s="41">
        <v>99.375738945377151</v>
      </c>
      <c r="J119" s="41">
        <v>0.32158902813903995</v>
      </c>
      <c r="K119" s="41">
        <v>41.253251359659494</v>
      </c>
      <c r="L119" s="41">
        <v>23.239536533459447</v>
      </c>
      <c r="M119" s="41">
        <v>0.1276897611728541</v>
      </c>
      <c r="N119" s="41">
        <v>10.744856940174982</v>
      </c>
      <c r="O119" s="41">
        <v>0.67155355876093636</v>
      </c>
      <c r="P119" s="41">
        <v>9.9314258689997631E-2</v>
      </c>
      <c r="Q119" s="41">
        <v>0.15606526365571058</v>
      </c>
      <c r="R119" s="41">
        <v>5.6751004965712934E-2</v>
      </c>
      <c r="S119" s="41">
        <v>22.511231969732798</v>
      </c>
      <c r="T119" s="41">
        <v>0.19389926696618587</v>
      </c>
    </row>
    <row r="120" spans="1:20" x14ac:dyDescent="0.2">
      <c r="B120" s="19" t="s">
        <v>124</v>
      </c>
      <c r="C120" s="22">
        <v>20114</v>
      </c>
      <c r="D120" s="41">
        <v>36.069404394948791</v>
      </c>
      <c r="E120" s="41">
        <v>63.930595605051209</v>
      </c>
      <c r="F120" s="41">
        <v>1.0498483552375768</v>
      </c>
      <c r="G120" s="41">
        <v>98.950151644762428</v>
      </c>
      <c r="H120" s="41">
        <v>0.64445143036780883</v>
      </c>
      <c r="I120" s="41">
        <v>99.355548569632191</v>
      </c>
      <c r="J120" s="41">
        <v>0.27507073247406477</v>
      </c>
      <c r="K120" s="41">
        <v>40.608299276956934</v>
      </c>
      <c r="L120" s="41">
        <v>24.528450172901604</v>
      </c>
      <c r="M120" s="41">
        <v>0.12574662055957248</v>
      </c>
      <c r="N120" s="41">
        <v>10.405532851304621</v>
      </c>
      <c r="O120" s="41">
        <v>0.69946557686262179</v>
      </c>
      <c r="P120" s="41">
        <v>0.11788745677459918</v>
      </c>
      <c r="Q120" s="41">
        <v>0.15718327569946558</v>
      </c>
      <c r="R120" s="41">
        <v>6.2873310279786238E-2</v>
      </c>
      <c r="S120" s="41">
        <v>22.249292675259351</v>
      </c>
      <c r="T120" s="41">
        <v>0.12574662055957248</v>
      </c>
    </row>
    <row r="121" spans="1:20" x14ac:dyDescent="0.2">
      <c r="B121" s="12" t="s">
        <v>125</v>
      </c>
      <c r="C121" s="22">
        <v>31282</v>
      </c>
      <c r="D121" s="41">
        <v>36.343584169810114</v>
      </c>
      <c r="E121" s="41">
        <v>63.656415830189886</v>
      </c>
      <c r="F121" s="41">
        <v>0.80349520413800035</v>
      </c>
      <c r="G121" s="41">
        <v>99.196504795861998</v>
      </c>
      <c r="H121" s="41">
        <v>0.61256517997266235</v>
      </c>
      <c r="I121" s="41">
        <v>99.387434820027337</v>
      </c>
      <c r="J121" s="41">
        <v>0.14681314230749759</v>
      </c>
      <c r="K121" s="41">
        <v>37.604414519313522</v>
      </c>
      <c r="L121" s="41">
        <v>27.909684604870147</v>
      </c>
      <c r="M121" s="41">
        <v>0.11643800941629119</v>
      </c>
      <c r="N121" s="41">
        <v>10.018731331949578</v>
      </c>
      <c r="O121" s="41">
        <v>0.69862805649774717</v>
      </c>
      <c r="P121" s="41">
        <v>0.1569381866045664</v>
      </c>
      <c r="Q121" s="41">
        <v>0.24806358527818559</v>
      </c>
      <c r="R121" s="41">
        <v>0.52143978129904323</v>
      </c>
      <c r="S121" s="41">
        <v>21.753657672252317</v>
      </c>
      <c r="T121" s="41">
        <v>0.21262593023844478</v>
      </c>
    </row>
    <row r="122" spans="1:20" x14ac:dyDescent="0.2">
      <c r="B122" s="12"/>
      <c r="C122" s="22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</row>
    <row r="123" spans="1:20" s="23" customFormat="1" x14ac:dyDescent="0.2">
      <c r="A123" s="2"/>
      <c r="B123" s="18" t="s">
        <v>126</v>
      </c>
      <c r="C123" s="24">
        <f>SUM(C124:C129)</f>
        <v>72010</v>
      </c>
      <c r="D123" s="40">
        <v>27.0615192334398</v>
      </c>
      <c r="E123" s="40">
        <v>72.938480766560204</v>
      </c>
      <c r="F123" s="40">
        <v>0.75395541001085242</v>
      </c>
      <c r="G123" s="40">
        <v>99.246044589989154</v>
      </c>
      <c r="H123" s="40">
        <v>0.75776469008383374</v>
      </c>
      <c r="I123" s="40">
        <v>99.242235309916168</v>
      </c>
      <c r="J123" s="40">
        <v>0.18608398718514396</v>
      </c>
      <c r="K123" s="40">
        <v>31.066433901816715</v>
      </c>
      <c r="L123" s="40">
        <v>38.381261150651291</v>
      </c>
      <c r="M123" s="40">
        <v>9.2082797782339285E-2</v>
      </c>
      <c r="N123" s="40">
        <v>10.691196500853684</v>
      </c>
      <c r="O123" s="40">
        <v>0.48535307997774668</v>
      </c>
      <c r="P123" s="40">
        <v>9.5919581023270084E-2</v>
      </c>
      <c r="Q123" s="40">
        <v>0.23020699445584822</v>
      </c>
      <c r="R123" s="40">
        <v>3.453104916837723E-2</v>
      </c>
      <c r="S123" s="40">
        <v>17.875573119496615</v>
      </c>
      <c r="T123" s="40">
        <v>0.1035931475051317</v>
      </c>
    </row>
    <row r="124" spans="1:20" x14ac:dyDescent="0.2">
      <c r="B124" s="19" t="s">
        <v>127</v>
      </c>
      <c r="C124" s="22">
        <v>6799</v>
      </c>
      <c r="D124" s="41">
        <v>30.019120458891013</v>
      </c>
      <c r="E124" s="41">
        <v>69.98087954110899</v>
      </c>
      <c r="F124" s="41">
        <v>0.58848255569567043</v>
      </c>
      <c r="G124" s="41">
        <v>99.411517444304323</v>
      </c>
      <c r="H124" s="41">
        <v>0.90909090909090906</v>
      </c>
      <c r="I124" s="41">
        <v>99.090909090909093</v>
      </c>
      <c r="J124" s="41">
        <v>0.19027484143763213</v>
      </c>
      <c r="K124" s="41">
        <v>34.270613107822413</v>
      </c>
      <c r="L124" s="41">
        <v>33.086680761099366</v>
      </c>
      <c r="M124" s="41">
        <v>8.4566596194503171E-2</v>
      </c>
      <c r="N124" s="41">
        <v>10.338266384778013</v>
      </c>
      <c r="O124" s="41">
        <v>0.67653276955602537</v>
      </c>
      <c r="P124" s="41">
        <v>0.16913319238900634</v>
      </c>
      <c r="Q124" s="41">
        <v>0.40169133192389006</v>
      </c>
      <c r="R124" s="41">
        <v>8.4566596194503171E-2</v>
      </c>
      <c r="S124" s="41">
        <v>19.746300211416489</v>
      </c>
      <c r="T124" s="41">
        <v>4.2283298097251586E-2</v>
      </c>
    </row>
    <row r="125" spans="1:20" x14ac:dyDescent="0.2">
      <c r="B125" s="19" t="s">
        <v>128</v>
      </c>
      <c r="C125" s="22">
        <v>21629</v>
      </c>
      <c r="D125" s="41">
        <v>22.622405104258171</v>
      </c>
      <c r="E125" s="41">
        <v>77.377594895741822</v>
      </c>
      <c r="F125" s="41">
        <v>0.76481835564053535</v>
      </c>
      <c r="G125" s="41">
        <v>99.235181644359471</v>
      </c>
      <c r="H125" s="41">
        <v>0.81888246628131023</v>
      </c>
      <c r="I125" s="41">
        <v>99.181117533718691</v>
      </c>
      <c r="J125" s="41">
        <v>0.14450867052023122</v>
      </c>
      <c r="K125" s="41">
        <v>28.534441233140655</v>
      </c>
      <c r="L125" s="41">
        <v>42.931117533718691</v>
      </c>
      <c r="M125" s="41">
        <v>6.6233140655105979E-2</v>
      </c>
      <c r="N125" s="41">
        <v>10.53709055876686</v>
      </c>
      <c r="O125" s="41">
        <v>0.42148362235067438</v>
      </c>
      <c r="P125" s="41">
        <v>5.4190751445086706E-2</v>
      </c>
      <c r="Q125" s="41">
        <v>0.14450867052023122</v>
      </c>
      <c r="R125" s="41">
        <v>1.2042389210019268E-2</v>
      </c>
      <c r="S125" s="41">
        <v>16.251204238921002</v>
      </c>
      <c r="T125" s="41">
        <v>8.4296724470134879E-2</v>
      </c>
    </row>
    <row r="126" spans="1:20" x14ac:dyDescent="0.2">
      <c r="B126" s="19" t="s">
        <v>129</v>
      </c>
      <c r="C126" s="22">
        <v>13497</v>
      </c>
      <c r="D126" s="41">
        <v>27.532044157961028</v>
      </c>
      <c r="E126" s="41">
        <v>72.467955842038975</v>
      </c>
      <c r="F126" s="41">
        <v>0.68500153358552296</v>
      </c>
      <c r="G126" s="41">
        <v>99.31499846641448</v>
      </c>
      <c r="H126" s="41">
        <v>0.53530986205476627</v>
      </c>
      <c r="I126" s="41">
        <v>99.46469013794524</v>
      </c>
      <c r="J126" s="41">
        <v>0.16471072678608195</v>
      </c>
      <c r="K126" s="41">
        <v>28.978793493926293</v>
      </c>
      <c r="L126" s="41">
        <v>40.477661107679637</v>
      </c>
      <c r="M126" s="41">
        <v>0.11323862466543133</v>
      </c>
      <c r="N126" s="41">
        <v>11.509162034177475</v>
      </c>
      <c r="O126" s="41">
        <v>0.51472102120650609</v>
      </c>
      <c r="P126" s="41">
        <v>0.10294420424130121</v>
      </c>
      <c r="Q126" s="41">
        <v>0.19559398805847231</v>
      </c>
      <c r="R126" s="41">
        <v>3.0883261272390366E-2</v>
      </c>
      <c r="S126" s="41">
        <v>17.263743051266214</v>
      </c>
      <c r="T126" s="41">
        <v>0.11323862466543133</v>
      </c>
    </row>
    <row r="127" spans="1:20" x14ac:dyDescent="0.2">
      <c r="B127" s="19" t="s">
        <v>130</v>
      </c>
      <c r="C127" s="22">
        <v>12438</v>
      </c>
      <c r="D127" s="41">
        <v>32.826821032320311</v>
      </c>
      <c r="E127" s="41">
        <v>67.173178967679689</v>
      </c>
      <c r="F127" s="41">
        <v>0.77797725912627169</v>
      </c>
      <c r="G127" s="41">
        <v>99.222022740873726</v>
      </c>
      <c r="H127" s="41">
        <v>0.72376357056694818</v>
      </c>
      <c r="I127" s="41">
        <v>99.276236429433055</v>
      </c>
      <c r="J127" s="41">
        <v>0.19300361881785283</v>
      </c>
      <c r="K127" s="41">
        <v>35.102533172496983</v>
      </c>
      <c r="L127" s="41">
        <v>32.062726176115802</v>
      </c>
      <c r="M127" s="41">
        <v>0.12062726176115803</v>
      </c>
      <c r="N127" s="41">
        <v>11.049457177322076</v>
      </c>
      <c r="O127" s="41">
        <v>0.53075995174909529</v>
      </c>
      <c r="P127" s="41">
        <v>0.19300361881785283</v>
      </c>
      <c r="Q127" s="41">
        <v>0.22919179734620024</v>
      </c>
      <c r="R127" s="41">
        <v>4.8250904704463207E-2</v>
      </c>
      <c r="S127" s="41">
        <v>19.56574185765983</v>
      </c>
      <c r="T127" s="41">
        <v>0.18094089264173704</v>
      </c>
    </row>
    <row r="128" spans="1:20" x14ac:dyDescent="0.2">
      <c r="B128" s="12" t="s">
        <v>131</v>
      </c>
      <c r="C128" s="22">
        <v>12745</v>
      </c>
      <c r="D128" s="41">
        <v>28.230678697528443</v>
      </c>
      <c r="E128" s="41">
        <v>71.769321302471553</v>
      </c>
      <c r="F128" s="41">
        <v>0.65595277140045916</v>
      </c>
      <c r="G128" s="41">
        <v>99.344047228599536</v>
      </c>
      <c r="H128" s="41">
        <v>0.64927919005172219</v>
      </c>
      <c r="I128" s="41">
        <v>99.350720809948271</v>
      </c>
      <c r="J128" s="41">
        <v>0.18708044459117421</v>
      </c>
      <c r="K128" s="41">
        <v>33.047210300429185</v>
      </c>
      <c r="L128" s="41">
        <v>36.271596786618247</v>
      </c>
      <c r="M128" s="41">
        <v>8.8037856278199628E-2</v>
      </c>
      <c r="N128" s="41">
        <v>9.8382304390888073</v>
      </c>
      <c r="O128" s="41">
        <v>0.49521294156487289</v>
      </c>
      <c r="P128" s="41">
        <v>5.5023660173874764E-2</v>
      </c>
      <c r="Q128" s="41">
        <v>0.23109937273027401</v>
      </c>
      <c r="R128" s="41">
        <v>3.3014196104324857E-2</v>
      </c>
      <c r="S128" s="41">
        <v>19.027181688125893</v>
      </c>
      <c r="T128" s="41">
        <v>7.7033124243424678E-2</v>
      </c>
    </row>
    <row r="129" spans="1:20" x14ac:dyDescent="0.2">
      <c r="B129" s="19" t="s">
        <v>132</v>
      </c>
      <c r="C129" s="22">
        <v>4902</v>
      </c>
      <c r="D129" s="41">
        <v>23.582211342309261</v>
      </c>
      <c r="E129" s="41">
        <v>76.417788657690735</v>
      </c>
      <c r="F129" s="41">
        <v>1.2813667912439937</v>
      </c>
      <c r="G129" s="41">
        <v>98.718633208756003</v>
      </c>
      <c r="H129" s="41">
        <v>1.2168739859383451</v>
      </c>
      <c r="I129" s="41">
        <v>98.783126014061651</v>
      </c>
      <c r="J129" s="41">
        <v>0.40562466197944835</v>
      </c>
      <c r="K129" s="41">
        <v>29.908058409951327</v>
      </c>
      <c r="L129" s="41">
        <v>38.561384532179559</v>
      </c>
      <c r="M129" s="41">
        <v>0.10816657652785289</v>
      </c>
      <c r="N129" s="41">
        <v>10.978907517577069</v>
      </c>
      <c r="O129" s="41">
        <v>0.32449972958355866</v>
      </c>
      <c r="P129" s="41">
        <v>5.4083288263926443E-2</v>
      </c>
      <c r="Q129" s="41">
        <v>0.48674959437533805</v>
      </c>
      <c r="R129" s="41">
        <v>5.4083288263926443E-2</v>
      </c>
      <c r="S129" s="41">
        <v>17.766360194699839</v>
      </c>
      <c r="T129" s="41">
        <v>0.13520822065981611</v>
      </c>
    </row>
    <row r="130" spans="1:20" x14ac:dyDescent="0.2">
      <c r="B130" s="19"/>
      <c r="C130" s="22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</row>
    <row r="131" spans="1:20" s="23" customFormat="1" x14ac:dyDescent="0.2">
      <c r="A131" s="2"/>
      <c r="B131" s="18" t="s">
        <v>133</v>
      </c>
      <c r="C131" s="24">
        <f>SUM(C132:C140)</f>
        <v>159942</v>
      </c>
      <c r="D131" s="40">
        <v>27.466831726500857</v>
      </c>
      <c r="E131" s="40">
        <v>72.533168273499143</v>
      </c>
      <c r="F131" s="40">
        <v>0.74906689882855937</v>
      </c>
      <c r="G131" s="40">
        <v>99.250933101171441</v>
      </c>
      <c r="H131" s="40">
        <v>0.74950930155807616</v>
      </c>
      <c r="I131" s="40">
        <v>99.250490698441922</v>
      </c>
      <c r="J131" s="40">
        <v>0.18759444859391014</v>
      </c>
      <c r="K131" s="40">
        <v>27.147348491427977</v>
      </c>
      <c r="L131" s="40">
        <v>43.790276354414551</v>
      </c>
      <c r="M131" s="40">
        <v>8.8586267391568677E-2</v>
      </c>
      <c r="N131" s="40">
        <v>12.135450139827343</v>
      </c>
      <c r="O131" s="40">
        <v>0.53151760434941198</v>
      </c>
      <c r="P131" s="40">
        <v>7.6427367945667096E-2</v>
      </c>
      <c r="Q131" s="40">
        <v>0.23536155355995206</v>
      </c>
      <c r="R131" s="40">
        <v>4.8635597783606328E-2</v>
      </c>
      <c r="S131" s="40">
        <v>14.910284691945598</v>
      </c>
      <c r="T131" s="40">
        <v>9.900818120234145E-2</v>
      </c>
    </row>
    <row r="132" spans="1:20" x14ac:dyDescent="0.2">
      <c r="B132" s="19" t="s">
        <v>134</v>
      </c>
      <c r="C132" s="22">
        <v>35872</v>
      </c>
      <c r="D132" s="41">
        <v>31.696030330062445</v>
      </c>
      <c r="E132" s="41">
        <v>68.303969669937558</v>
      </c>
      <c r="F132" s="41">
        <v>0.78360950126520279</v>
      </c>
      <c r="G132" s="41">
        <v>99.216390498734796</v>
      </c>
      <c r="H132" s="41">
        <v>0.66227889757301517</v>
      </c>
      <c r="I132" s="41">
        <v>99.337721102426983</v>
      </c>
      <c r="J132" s="41">
        <v>0.27149321266968324</v>
      </c>
      <c r="K132" s="41">
        <v>32.348827642945288</v>
      </c>
      <c r="L132" s="41">
        <v>36.692719045660219</v>
      </c>
      <c r="M132" s="41">
        <v>0.12340600575894693</v>
      </c>
      <c r="N132" s="41">
        <v>10.789798436857261</v>
      </c>
      <c r="O132" s="41">
        <v>0.58412176059234888</v>
      </c>
      <c r="P132" s="41">
        <v>9.0497737556561084E-2</v>
      </c>
      <c r="Q132" s="41">
        <v>0.20979020979020979</v>
      </c>
      <c r="R132" s="41">
        <v>5.3475935828877004E-2</v>
      </c>
      <c r="S132" s="41">
        <v>18.062525709584534</v>
      </c>
      <c r="T132" s="41">
        <v>0.11106540518305225</v>
      </c>
    </row>
    <row r="133" spans="1:20" x14ac:dyDescent="0.2">
      <c r="B133" s="19" t="s">
        <v>135</v>
      </c>
      <c r="C133" s="22">
        <v>43720</v>
      </c>
      <c r="D133" s="41">
        <v>31.60338517840805</v>
      </c>
      <c r="E133" s="41">
        <v>68.396614821591953</v>
      </c>
      <c r="F133" s="41">
        <v>0.93301675417182217</v>
      </c>
      <c r="G133" s="41">
        <v>99.066983245828183</v>
      </c>
      <c r="H133" s="41">
        <v>0.69875776397515532</v>
      </c>
      <c r="I133" s="41">
        <v>99.301242236024848</v>
      </c>
      <c r="J133" s="41">
        <v>0.22279233054280315</v>
      </c>
      <c r="K133" s="41">
        <v>33.256818795571156</v>
      </c>
      <c r="L133" s="41">
        <v>36.895760194436946</v>
      </c>
      <c r="M133" s="41">
        <v>0.12152308938698353</v>
      </c>
      <c r="N133" s="41">
        <v>10.903321631109911</v>
      </c>
      <c r="O133" s="41">
        <v>0.69538212260329457</v>
      </c>
      <c r="P133" s="41">
        <v>9.7893599783958951E-2</v>
      </c>
      <c r="Q133" s="41">
        <v>0.22954361328652445</v>
      </c>
      <c r="R133" s="41">
        <v>4.3883337834188497E-2</v>
      </c>
      <c r="S133" s="41">
        <v>16.675668376991627</v>
      </c>
      <c r="T133" s="41">
        <v>0.15865514447745072</v>
      </c>
    </row>
    <row r="134" spans="1:20" x14ac:dyDescent="0.2">
      <c r="B134" s="19" t="s">
        <v>136</v>
      </c>
      <c r="C134" s="22">
        <v>17690</v>
      </c>
      <c r="D134" s="41">
        <v>29.649519502543811</v>
      </c>
      <c r="E134" s="41">
        <v>70.350480497456189</v>
      </c>
      <c r="F134" s="41">
        <v>0.88388911209321008</v>
      </c>
      <c r="G134" s="41">
        <v>99.116110887906785</v>
      </c>
      <c r="H134" s="41">
        <v>0.67288204296716658</v>
      </c>
      <c r="I134" s="41">
        <v>99.32711795703284</v>
      </c>
      <c r="J134" s="41">
        <v>0.21078232671260641</v>
      </c>
      <c r="K134" s="41">
        <v>29.671665991082286</v>
      </c>
      <c r="L134" s="41">
        <v>38.589379813538713</v>
      </c>
      <c r="M134" s="41">
        <v>0.12160518848804215</v>
      </c>
      <c r="N134" s="41">
        <v>11.844345358735307</v>
      </c>
      <c r="O134" s="41">
        <v>0.64856100526955818</v>
      </c>
      <c r="P134" s="41">
        <v>8.9177138224564245E-2</v>
      </c>
      <c r="Q134" s="41">
        <v>0.28374543980543171</v>
      </c>
      <c r="R134" s="41">
        <v>5.6749087961086339E-2</v>
      </c>
      <c r="S134" s="41">
        <v>17.66518038102959</v>
      </c>
      <c r="T134" s="41">
        <v>0.1459262261856506</v>
      </c>
    </row>
    <row r="135" spans="1:20" x14ac:dyDescent="0.2">
      <c r="B135" s="19" t="s">
        <v>137</v>
      </c>
      <c r="C135" s="22">
        <v>15565</v>
      </c>
      <c r="D135" s="41">
        <v>26.938644394474782</v>
      </c>
      <c r="E135" s="41">
        <v>73.061355605525222</v>
      </c>
      <c r="F135" s="41">
        <v>0.7122757650369328</v>
      </c>
      <c r="G135" s="41">
        <v>99.287724234963065</v>
      </c>
      <c r="H135" s="41">
        <v>0.76166858559914974</v>
      </c>
      <c r="I135" s="41">
        <v>99.238331414400847</v>
      </c>
      <c r="J135" s="41">
        <v>0.16827561774864935</v>
      </c>
      <c r="K135" s="41">
        <v>25.383048445664688</v>
      </c>
      <c r="L135" s="41">
        <v>43.778230449030204</v>
      </c>
      <c r="M135" s="41">
        <v>5.3139668762731379E-2</v>
      </c>
      <c r="N135" s="41">
        <v>12.036134974758657</v>
      </c>
      <c r="O135" s="41">
        <v>0.47825701886458238</v>
      </c>
      <c r="P135" s="41">
        <v>7.0852891683641839E-2</v>
      </c>
      <c r="Q135" s="41">
        <v>0.32769462403684352</v>
      </c>
      <c r="R135" s="41">
        <v>2.656983438136569E-2</v>
      </c>
      <c r="S135" s="41">
        <v>16.871844832167213</v>
      </c>
      <c r="T135" s="41">
        <v>4.4283057302276149E-2</v>
      </c>
    </row>
    <row r="136" spans="1:20" x14ac:dyDescent="0.2">
      <c r="B136" s="19" t="s">
        <v>138</v>
      </c>
      <c r="C136" s="22">
        <v>14369</v>
      </c>
      <c r="D136" s="41">
        <v>23.154012109402185</v>
      </c>
      <c r="E136" s="41">
        <v>76.845987890597812</v>
      </c>
      <c r="F136" s="41">
        <v>0.87846404636841147</v>
      </c>
      <c r="G136" s="41">
        <v>99.121535953631593</v>
      </c>
      <c r="H136" s="41">
        <v>0.92279579716765647</v>
      </c>
      <c r="I136" s="41">
        <v>99.077204202832348</v>
      </c>
      <c r="J136" s="41">
        <v>0.13704888076747374</v>
      </c>
      <c r="K136" s="41">
        <v>25.244403837368662</v>
      </c>
      <c r="L136" s="41">
        <v>47.583371402466881</v>
      </c>
      <c r="M136" s="41">
        <v>6.3956144358154415E-2</v>
      </c>
      <c r="N136" s="41">
        <v>11.192325262677022</v>
      </c>
      <c r="O136" s="41">
        <v>0.42941982640475101</v>
      </c>
      <c r="P136" s="41">
        <v>4.5682960255824578E-2</v>
      </c>
      <c r="Q136" s="41">
        <v>0.19186843307446322</v>
      </c>
      <c r="R136" s="41">
        <v>6.3956144358154415E-2</v>
      </c>
      <c r="S136" s="41">
        <v>14.042941982640475</v>
      </c>
      <c r="T136" s="41">
        <v>8.2229328460484238E-2</v>
      </c>
    </row>
    <row r="137" spans="1:20" x14ac:dyDescent="0.2">
      <c r="B137" s="19" t="s">
        <v>139</v>
      </c>
      <c r="C137" s="22">
        <v>9336</v>
      </c>
      <c r="D137" s="41">
        <v>18.380462724935732</v>
      </c>
      <c r="E137" s="41">
        <v>81.61953727506426</v>
      </c>
      <c r="F137" s="41">
        <v>0.52493438320209973</v>
      </c>
      <c r="G137" s="41">
        <v>99.475065616797906</v>
      </c>
      <c r="H137" s="41">
        <v>1.0422163588390501</v>
      </c>
      <c r="I137" s="41">
        <v>98.957783641160944</v>
      </c>
      <c r="J137" s="41">
        <v>3.9577836411609502E-2</v>
      </c>
      <c r="K137" s="41">
        <v>19.788918205804748</v>
      </c>
      <c r="L137" s="41">
        <v>54.155672823219</v>
      </c>
      <c r="M137" s="41">
        <v>3.9577836411609502E-2</v>
      </c>
      <c r="N137" s="41">
        <v>12.730870712401055</v>
      </c>
      <c r="O137" s="41">
        <v>0.32981530343007914</v>
      </c>
      <c r="P137" s="41">
        <v>6.5963060686015831E-2</v>
      </c>
      <c r="Q137" s="41">
        <v>0.18469656992084432</v>
      </c>
      <c r="R137" s="41">
        <v>7.9155672823219003E-2</v>
      </c>
      <c r="S137" s="41">
        <v>11.477572559366754</v>
      </c>
      <c r="T137" s="41">
        <v>6.5963060686015831E-2</v>
      </c>
    </row>
    <row r="138" spans="1:20" x14ac:dyDescent="0.2">
      <c r="B138" s="19" t="s">
        <v>140</v>
      </c>
      <c r="C138" s="22">
        <v>4850</v>
      </c>
      <c r="D138" s="41">
        <v>18.762886597938145</v>
      </c>
      <c r="E138" s="41">
        <v>81.237113402061851</v>
      </c>
      <c r="F138" s="41">
        <v>0.38071065989847713</v>
      </c>
      <c r="G138" s="41">
        <v>99.619289340101517</v>
      </c>
      <c r="H138" s="41">
        <v>0.76433121019108285</v>
      </c>
      <c r="I138" s="41">
        <v>99.235668789808912</v>
      </c>
      <c r="J138" s="41">
        <v>0.20382165605095542</v>
      </c>
      <c r="K138" s="41">
        <v>21.146496815286625</v>
      </c>
      <c r="L138" s="41">
        <v>52.636942675159233</v>
      </c>
      <c r="M138" s="41">
        <v>7.6433121019108277E-2</v>
      </c>
      <c r="N138" s="41">
        <v>12.840764331210192</v>
      </c>
      <c r="O138" s="41">
        <v>0.66242038216560506</v>
      </c>
      <c r="P138" s="41">
        <v>5.0955414012738856E-2</v>
      </c>
      <c r="Q138" s="41">
        <v>0.35668789808917195</v>
      </c>
      <c r="R138" s="41">
        <v>0</v>
      </c>
      <c r="S138" s="41">
        <v>11.235668789808917</v>
      </c>
      <c r="T138" s="41">
        <v>2.5477707006369428E-2</v>
      </c>
    </row>
    <row r="139" spans="1:20" x14ac:dyDescent="0.2">
      <c r="B139" s="12" t="s">
        <v>141</v>
      </c>
      <c r="C139" s="22">
        <v>1193</v>
      </c>
      <c r="D139" s="41">
        <v>19.614417435037719</v>
      </c>
      <c r="E139" s="41">
        <v>80.385582564962277</v>
      </c>
      <c r="F139" s="41">
        <v>0.31282586027111575</v>
      </c>
      <c r="G139" s="41">
        <v>99.687174139728882</v>
      </c>
      <c r="H139" s="41">
        <v>0.94142259414225937</v>
      </c>
      <c r="I139" s="41">
        <v>99.058577405857747</v>
      </c>
      <c r="J139" s="41">
        <v>0.10460251046025104</v>
      </c>
      <c r="K139" s="41">
        <v>14.644351464435147</v>
      </c>
      <c r="L139" s="41">
        <v>66.527196652719667</v>
      </c>
      <c r="M139" s="41">
        <v>0</v>
      </c>
      <c r="N139" s="41">
        <v>10.98326359832636</v>
      </c>
      <c r="O139" s="41">
        <v>0.10460251046025104</v>
      </c>
      <c r="P139" s="41">
        <v>0</v>
      </c>
      <c r="Q139" s="41">
        <v>0.31380753138075312</v>
      </c>
      <c r="R139" s="41">
        <v>0</v>
      </c>
      <c r="S139" s="41">
        <v>6.3807531380753142</v>
      </c>
      <c r="T139" s="41">
        <v>0</v>
      </c>
    </row>
    <row r="140" spans="1:20" x14ac:dyDescent="0.2">
      <c r="B140" s="19" t="s">
        <v>142</v>
      </c>
      <c r="C140" s="22">
        <v>17347</v>
      </c>
      <c r="D140" s="41">
        <v>17.980054188044043</v>
      </c>
      <c r="E140" s="41">
        <v>82.019945811955964</v>
      </c>
      <c r="F140" s="41">
        <v>0.36547652516165308</v>
      </c>
      <c r="G140" s="41">
        <v>99.634523474838346</v>
      </c>
      <c r="H140" s="41">
        <v>0.7547968397291196</v>
      </c>
      <c r="I140" s="41">
        <v>99.245203160270876</v>
      </c>
      <c r="J140" s="41">
        <v>8.4650112866817159E-2</v>
      </c>
      <c r="K140" s="41">
        <v>12.577595936794582</v>
      </c>
      <c r="L140" s="41">
        <v>62.450620767494357</v>
      </c>
      <c r="M140" s="41">
        <v>1.4108352144469526E-2</v>
      </c>
      <c r="N140" s="41">
        <v>17.642494356659142</v>
      </c>
      <c r="O140" s="41">
        <v>0.21867945823927765</v>
      </c>
      <c r="P140" s="41">
        <v>4.232505643340858E-2</v>
      </c>
      <c r="Q140" s="41">
        <v>0.19751693002257337</v>
      </c>
      <c r="R140" s="41">
        <v>4.9379232505643342E-2</v>
      </c>
      <c r="S140" s="41">
        <v>5.9537246049661396</v>
      </c>
      <c r="T140" s="41">
        <v>1.4108352144469526E-2</v>
      </c>
    </row>
    <row r="141" spans="1:20" x14ac:dyDescent="0.2">
      <c r="B141" s="19"/>
      <c r="C141" s="22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</row>
    <row r="142" spans="1:20" s="23" customFormat="1" x14ac:dyDescent="0.2">
      <c r="A142" s="2"/>
      <c r="B142" s="18" t="s">
        <v>143</v>
      </c>
      <c r="C142" s="24">
        <f>SUM(C143:C148)</f>
        <v>141643</v>
      </c>
      <c r="D142" s="40">
        <v>22.848287596280791</v>
      </c>
      <c r="E142" s="40">
        <v>77.151712403719216</v>
      </c>
      <c r="F142" s="40">
        <v>0.625</v>
      </c>
      <c r="G142" s="40">
        <v>99.375</v>
      </c>
      <c r="H142" s="40">
        <v>0.85545641223974878</v>
      </c>
      <c r="I142" s="40">
        <v>99.144543587760253</v>
      </c>
      <c r="J142" s="40">
        <v>0.17495879260016392</v>
      </c>
      <c r="K142" s="40">
        <v>22.997872869416284</v>
      </c>
      <c r="L142" s="40">
        <v>48.586977540816044</v>
      </c>
      <c r="M142" s="40">
        <v>6.1695995285320958E-2</v>
      </c>
      <c r="N142" s="40">
        <v>13.696510953341253</v>
      </c>
      <c r="O142" s="40">
        <v>0.46410121826569795</v>
      </c>
      <c r="P142" s="40">
        <v>8.5637724799027592E-2</v>
      </c>
      <c r="Q142" s="40">
        <v>0.23020893763179462</v>
      </c>
      <c r="R142" s="40">
        <v>4.4200116025304569E-2</v>
      </c>
      <c r="S142" s="40">
        <v>12.699245835520319</v>
      </c>
      <c r="T142" s="40">
        <v>0.10313360405904398</v>
      </c>
    </row>
    <row r="143" spans="1:20" x14ac:dyDescent="0.2">
      <c r="B143" s="19" t="s">
        <v>144</v>
      </c>
      <c r="C143" s="22">
        <v>4961</v>
      </c>
      <c r="D143" s="41">
        <v>16.145938318887321</v>
      </c>
      <c r="E143" s="41">
        <v>83.854061681112682</v>
      </c>
      <c r="F143" s="41">
        <v>0.28846153846153844</v>
      </c>
      <c r="G143" s="41">
        <v>99.711538461538467</v>
      </c>
      <c r="H143" s="41">
        <v>0.98842815814850526</v>
      </c>
      <c r="I143" s="41">
        <v>99.011571841851492</v>
      </c>
      <c r="J143" s="41">
        <v>2.4108003857280617E-2</v>
      </c>
      <c r="K143" s="41">
        <v>12.777242044358728</v>
      </c>
      <c r="L143" s="41">
        <v>62.439729990356795</v>
      </c>
      <c r="M143" s="41">
        <v>7.2324011571841845E-2</v>
      </c>
      <c r="N143" s="41">
        <v>17.912246865959499</v>
      </c>
      <c r="O143" s="41">
        <v>0.24108003857280616</v>
      </c>
      <c r="P143" s="41">
        <v>2.4108003857280617E-2</v>
      </c>
      <c r="Q143" s="41">
        <v>7.2324011571841845E-2</v>
      </c>
      <c r="R143" s="41">
        <v>4.8216007714561235E-2</v>
      </c>
      <c r="S143" s="41">
        <v>5.4001928640308581</v>
      </c>
      <c r="T143" s="41">
        <v>0</v>
      </c>
    </row>
    <row r="144" spans="1:20" x14ac:dyDescent="0.2">
      <c r="B144" s="19" t="s">
        <v>145</v>
      </c>
      <c r="C144" s="22">
        <v>10243</v>
      </c>
      <c r="D144" s="41">
        <v>18.617592502196622</v>
      </c>
      <c r="E144" s="41">
        <v>81.382407497803385</v>
      </c>
      <c r="F144" s="41">
        <v>0.4918426103646833</v>
      </c>
      <c r="G144" s="41">
        <v>99.508157389635315</v>
      </c>
      <c r="H144" s="41">
        <v>0.86799276672694392</v>
      </c>
      <c r="I144" s="41">
        <v>99.132007233273058</v>
      </c>
      <c r="J144" s="41">
        <v>0.10849909584086799</v>
      </c>
      <c r="K144" s="41">
        <v>14.406268836648584</v>
      </c>
      <c r="L144" s="41">
        <v>62.230259192284507</v>
      </c>
      <c r="M144" s="41">
        <v>4.822182037371911E-2</v>
      </c>
      <c r="N144" s="41">
        <v>15.045207956600361</v>
      </c>
      <c r="O144" s="41">
        <v>0.25316455696202533</v>
      </c>
      <c r="P144" s="41">
        <v>4.822182037371911E-2</v>
      </c>
      <c r="Q144" s="41">
        <v>0.14466546112115733</v>
      </c>
      <c r="R144" s="41">
        <v>0</v>
      </c>
      <c r="S144" s="41">
        <v>6.811332127787824</v>
      </c>
      <c r="T144" s="41">
        <v>3.6166365280289332E-2</v>
      </c>
    </row>
    <row r="145" spans="1:20" x14ac:dyDescent="0.2">
      <c r="B145" s="19" t="s">
        <v>146</v>
      </c>
      <c r="C145" s="22">
        <v>30978</v>
      </c>
      <c r="D145" s="41">
        <v>24.068693911808381</v>
      </c>
      <c r="E145" s="41">
        <v>75.931306088191619</v>
      </c>
      <c r="F145" s="41">
        <v>0.77799506844656063</v>
      </c>
      <c r="G145" s="41">
        <v>99.222004931553442</v>
      </c>
      <c r="H145" s="41">
        <v>0.77124126997729125</v>
      </c>
      <c r="I145" s="41">
        <v>99.228758730022705</v>
      </c>
      <c r="J145" s="41">
        <v>0.21423368610480312</v>
      </c>
      <c r="K145" s="41">
        <v>28.703029264321522</v>
      </c>
      <c r="L145" s="41">
        <v>42.276875615921846</v>
      </c>
      <c r="M145" s="41">
        <v>6.8554779553537004E-2</v>
      </c>
      <c r="N145" s="41">
        <v>10.818801148292557</v>
      </c>
      <c r="O145" s="41">
        <v>0.55700758387248805</v>
      </c>
      <c r="P145" s="41">
        <v>6.4270105831440938E-2</v>
      </c>
      <c r="Q145" s="41">
        <v>0.31706585543510862</v>
      </c>
      <c r="R145" s="41">
        <v>3.8562063498864561E-2</v>
      </c>
      <c r="S145" s="41">
        <v>16.046103089249755</v>
      </c>
      <c r="T145" s="41">
        <v>0.12425553794078581</v>
      </c>
    </row>
    <row r="146" spans="1:20" x14ac:dyDescent="0.2">
      <c r="B146" s="19" t="s">
        <v>147</v>
      </c>
      <c r="C146" s="22">
        <v>39393</v>
      </c>
      <c r="D146" s="41">
        <v>27.09618460132511</v>
      </c>
      <c r="E146" s="41">
        <v>72.903815398674894</v>
      </c>
      <c r="F146" s="41">
        <v>0.73818726278770153</v>
      </c>
      <c r="G146" s="41">
        <v>99.261812737212296</v>
      </c>
      <c r="H146" s="41">
        <v>0.70859788823797665</v>
      </c>
      <c r="I146" s="41">
        <v>99.291402111762025</v>
      </c>
      <c r="J146" s="41">
        <v>0.22801417195776477</v>
      </c>
      <c r="K146" s="41">
        <v>29.992633388290596</v>
      </c>
      <c r="L146" s="41">
        <v>40.165573367944717</v>
      </c>
      <c r="M146" s="41">
        <v>6.6650296418423544E-2</v>
      </c>
      <c r="N146" s="41">
        <v>11.909355596870943</v>
      </c>
      <c r="O146" s="41">
        <v>0.5752972954011295</v>
      </c>
      <c r="P146" s="41">
        <v>0.12979268249903533</v>
      </c>
      <c r="Q146" s="41">
        <v>0.18591924790402356</v>
      </c>
      <c r="R146" s="41">
        <v>6.6650296418423544E-2</v>
      </c>
      <c r="S146" s="41">
        <v>15.827691444206685</v>
      </c>
      <c r="T146" s="41">
        <v>0.14382432385028238</v>
      </c>
    </row>
    <row r="147" spans="1:20" x14ac:dyDescent="0.2">
      <c r="B147" s="12" t="s">
        <v>148</v>
      </c>
      <c r="C147" s="22">
        <v>11886</v>
      </c>
      <c r="D147" s="41">
        <v>26.829883897021706</v>
      </c>
      <c r="E147" s="41">
        <v>73.170116102978298</v>
      </c>
      <c r="F147" s="41">
        <v>0.64390019546970223</v>
      </c>
      <c r="G147" s="41">
        <v>99.356099804530302</v>
      </c>
      <c r="H147" s="41">
        <v>0.6596458743201018</v>
      </c>
      <c r="I147" s="41">
        <v>99.340354125679895</v>
      </c>
      <c r="J147" s="41">
        <v>0.34718203911584306</v>
      </c>
      <c r="K147" s="41">
        <v>26.385834972804073</v>
      </c>
      <c r="L147" s="41">
        <v>41.129498900590207</v>
      </c>
      <c r="M147" s="41">
        <v>0.12730008100914247</v>
      </c>
      <c r="N147" s="41">
        <v>15.472746209929406</v>
      </c>
      <c r="O147" s="41">
        <v>0.56706399722254364</v>
      </c>
      <c r="P147" s="41">
        <v>0.20830922346950584</v>
      </c>
      <c r="Q147" s="41">
        <v>0.39347297766462214</v>
      </c>
      <c r="R147" s="41">
        <v>4.6290938548779074E-2</v>
      </c>
      <c r="S147" s="41">
        <v>14.570072908228214</v>
      </c>
      <c r="T147" s="41">
        <v>9.2581877097558149E-2</v>
      </c>
    </row>
    <row r="148" spans="1:20" x14ac:dyDescent="0.2">
      <c r="B148" s="19" t="s">
        <v>149</v>
      </c>
      <c r="C148" s="22">
        <v>44182</v>
      </c>
      <c r="D148" s="41">
        <v>18.867412068263093</v>
      </c>
      <c r="E148" s="41">
        <v>81.132587931736907</v>
      </c>
      <c r="F148" s="41">
        <v>0.49935836634491992</v>
      </c>
      <c r="G148" s="41">
        <v>99.500641633655079</v>
      </c>
      <c r="H148" s="41">
        <v>1.0569994672946981</v>
      </c>
      <c r="I148" s="41">
        <v>98.943000532705298</v>
      </c>
      <c r="J148" s="41">
        <v>9.8129924019401682E-2</v>
      </c>
      <c r="K148" s="41">
        <v>16.040037008999917</v>
      </c>
      <c r="L148" s="41">
        <v>56.469565704993414</v>
      </c>
      <c r="M148" s="41">
        <v>3.9251969607760673E-2</v>
      </c>
      <c r="N148" s="41">
        <v>15.773684358090112</v>
      </c>
      <c r="O148" s="41">
        <v>0.36448257492920627</v>
      </c>
      <c r="P148" s="41">
        <v>5.0466818067120868E-2</v>
      </c>
      <c r="Q148" s="41">
        <v>0.20747469649816358</v>
      </c>
      <c r="R148" s="41">
        <v>3.9251969607760673E-2</v>
      </c>
      <c r="S148" s="41">
        <v>9.7737404323324082</v>
      </c>
      <c r="T148" s="41">
        <v>8.6915075560041494E-2</v>
      </c>
    </row>
    <row r="149" spans="1:20" x14ac:dyDescent="0.2">
      <c r="B149" s="19"/>
      <c r="C149" s="22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</row>
    <row r="150" spans="1:20" s="23" customFormat="1" x14ac:dyDescent="0.2">
      <c r="A150" s="2"/>
      <c r="B150" s="18" t="s">
        <v>150</v>
      </c>
      <c r="C150" s="24">
        <f>SUM(C151:C155)</f>
        <v>100945</v>
      </c>
      <c r="D150" s="40">
        <v>34.29194115607509</v>
      </c>
      <c r="E150" s="40">
        <v>65.708058843924903</v>
      </c>
      <c r="F150" s="40">
        <v>0.99202460462241249</v>
      </c>
      <c r="G150" s="40">
        <v>99.007975395377585</v>
      </c>
      <c r="H150" s="40">
        <v>0.7507118819570282</v>
      </c>
      <c r="I150" s="40">
        <v>99.249288118042969</v>
      </c>
      <c r="J150" s="40">
        <v>0.28475278281128658</v>
      </c>
      <c r="K150" s="40">
        <v>39.445112759056506</v>
      </c>
      <c r="L150" s="40">
        <v>28.552938130986281</v>
      </c>
      <c r="M150" s="40">
        <v>0.32586682097120495</v>
      </c>
      <c r="N150" s="40">
        <v>11.382497601681107</v>
      </c>
      <c r="O150" s="40">
        <v>0.62889250963134413</v>
      </c>
      <c r="P150" s="40">
        <v>0.11268291940125778</v>
      </c>
      <c r="Q150" s="40">
        <v>0.25277519757579447</v>
      </c>
      <c r="R150" s="40">
        <v>7.1568881241339408E-2</v>
      </c>
      <c r="S150" s="40">
        <v>17.977493870962832</v>
      </c>
      <c r="T150" s="40">
        <v>0.21470664372401821</v>
      </c>
    </row>
    <row r="151" spans="1:20" x14ac:dyDescent="0.2">
      <c r="B151" s="19" t="s">
        <v>151</v>
      </c>
      <c r="C151" s="22">
        <v>30094</v>
      </c>
      <c r="D151" s="41">
        <v>36.459094836179972</v>
      </c>
      <c r="E151" s="41">
        <v>63.540905163820028</v>
      </c>
      <c r="F151" s="41">
        <v>1.045915699194645</v>
      </c>
      <c r="G151" s="41">
        <v>98.954084300805349</v>
      </c>
      <c r="H151" s="41">
        <v>0.64475214036571182</v>
      </c>
      <c r="I151" s="41">
        <v>99.355247859634289</v>
      </c>
      <c r="J151" s="41">
        <v>0.2431032660395307</v>
      </c>
      <c r="K151" s="41">
        <v>41.565373639150195</v>
      </c>
      <c r="L151" s="41">
        <v>27.127153577845895</v>
      </c>
      <c r="M151" s="41">
        <v>0.16911531550576048</v>
      </c>
      <c r="N151" s="41">
        <v>11.594968819363704</v>
      </c>
      <c r="O151" s="41">
        <v>0.66589155480393192</v>
      </c>
      <c r="P151" s="41">
        <v>0.12155163301976535</v>
      </c>
      <c r="Q151" s="41">
        <v>0.22196385160131063</v>
      </c>
      <c r="R151" s="41">
        <v>4.7563682485995136E-2</v>
      </c>
      <c r="S151" s="41">
        <v>17.424162350702886</v>
      </c>
      <c r="T151" s="41">
        <v>0.1744001691153155</v>
      </c>
    </row>
    <row r="152" spans="1:20" x14ac:dyDescent="0.2">
      <c r="B152" s="19" t="s">
        <v>152</v>
      </c>
      <c r="C152" s="22">
        <v>8462</v>
      </c>
      <c r="D152" s="41">
        <v>49.149137319782554</v>
      </c>
      <c r="E152" s="41">
        <v>50.850862680217446</v>
      </c>
      <c r="F152" s="41">
        <v>0.90634441087613293</v>
      </c>
      <c r="G152" s="41">
        <v>99.09365558912387</v>
      </c>
      <c r="H152" s="41">
        <v>0.46904315196998125</v>
      </c>
      <c r="I152" s="41">
        <v>99.530956848030016</v>
      </c>
      <c r="J152" s="41">
        <v>0.49249530956848031</v>
      </c>
      <c r="K152" s="41">
        <v>49.20262664165103</v>
      </c>
      <c r="L152" s="41">
        <v>21.74015009380863</v>
      </c>
      <c r="M152" s="41">
        <v>7.0356472795497185E-2</v>
      </c>
      <c r="N152" s="41">
        <v>10.952157598499062</v>
      </c>
      <c r="O152" s="41">
        <v>0.58630393996247654</v>
      </c>
      <c r="P152" s="41">
        <v>0.3048780487804878</v>
      </c>
      <c r="Q152" s="41">
        <v>0.6097560975609756</v>
      </c>
      <c r="R152" s="41">
        <v>0.28142589118198874</v>
      </c>
      <c r="S152" s="41">
        <v>14.962476547842401</v>
      </c>
      <c r="T152" s="41">
        <v>0.32833020637898686</v>
      </c>
    </row>
    <row r="153" spans="1:20" x14ac:dyDescent="0.2">
      <c r="B153" s="19" t="s">
        <v>153</v>
      </c>
      <c r="C153" s="22">
        <v>13513</v>
      </c>
      <c r="D153" s="41">
        <v>28.787093909568565</v>
      </c>
      <c r="E153" s="41">
        <v>71.212906090431431</v>
      </c>
      <c r="F153" s="41">
        <v>0.91447573521770753</v>
      </c>
      <c r="G153" s="41">
        <v>99.085524264782293</v>
      </c>
      <c r="H153" s="41">
        <v>1.038280020975354</v>
      </c>
      <c r="I153" s="41">
        <v>98.96171997902465</v>
      </c>
      <c r="J153" s="41">
        <v>0.29365495542737285</v>
      </c>
      <c r="K153" s="41">
        <v>36.20346093340325</v>
      </c>
      <c r="L153" s="41">
        <v>27.257472469847929</v>
      </c>
      <c r="M153" s="41">
        <v>0.10487676979549029</v>
      </c>
      <c r="N153" s="41">
        <v>12.794965915049817</v>
      </c>
      <c r="O153" s="41">
        <v>0.60828526481384371</v>
      </c>
      <c r="P153" s="41">
        <v>7.3413738856843214E-2</v>
      </c>
      <c r="Q153" s="41">
        <v>0.32511798636601991</v>
      </c>
      <c r="R153" s="41">
        <v>5.2438384897745147E-2</v>
      </c>
      <c r="S153" s="41">
        <v>21.059255374934452</v>
      </c>
      <c r="T153" s="41">
        <v>0.18877818563188253</v>
      </c>
    </row>
    <row r="154" spans="1:20" x14ac:dyDescent="0.2">
      <c r="B154" s="12" t="s">
        <v>154</v>
      </c>
      <c r="C154" s="22">
        <v>25121</v>
      </c>
      <c r="D154" s="41">
        <v>33.05600891684248</v>
      </c>
      <c r="E154" s="41">
        <v>66.943991083157513</v>
      </c>
      <c r="F154" s="41">
        <v>1.040613664744009</v>
      </c>
      <c r="G154" s="41">
        <v>98.959386335255985</v>
      </c>
      <c r="H154" s="41">
        <v>0.76913832472058652</v>
      </c>
      <c r="I154" s="41">
        <v>99.230861675279414</v>
      </c>
      <c r="J154" s="41">
        <v>0.30044465809397908</v>
      </c>
      <c r="K154" s="41">
        <v>39.424348035091938</v>
      </c>
      <c r="L154" s="41">
        <v>28.46412690782358</v>
      </c>
      <c r="M154" s="41">
        <v>0.93137844009133519</v>
      </c>
      <c r="N154" s="41">
        <v>10.93017666145896</v>
      </c>
      <c r="O154" s="41">
        <v>0.58887152986419899</v>
      </c>
      <c r="P154" s="41">
        <v>0.10816007691383248</v>
      </c>
      <c r="Q154" s="41">
        <v>0.27640908544646076</v>
      </c>
      <c r="R154" s="41">
        <v>6.6097824780675399E-2</v>
      </c>
      <c r="S154" s="41">
        <v>17.816368224972958</v>
      </c>
      <c r="T154" s="41">
        <v>0.3244802307414974</v>
      </c>
    </row>
    <row r="155" spans="1:20" x14ac:dyDescent="0.2">
      <c r="B155" s="19" t="s">
        <v>155</v>
      </c>
      <c r="C155" s="22">
        <v>23755</v>
      </c>
      <c r="D155" s="41">
        <v>30.692485792464744</v>
      </c>
      <c r="E155" s="41">
        <v>69.307514207535249</v>
      </c>
      <c r="F155" s="41">
        <v>0.94752186588921283</v>
      </c>
      <c r="G155" s="41">
        <v>99.052478134110785</v>
      </c>
      <c r="H155" s="41">
        <v>0.7603630120186412</v>
      </c>
      <c r="I155" s="41">
        <v>99.239636987981356</v>
      </c>
      <c r="J155" s="41">
        <v>0.25754231052244297</v>
      </c>
      <c r="K155" s="41">
        <v>36.350257542310523</v>
      </c>
      <c r="L155" s="41">
        <v>32.836644591611481</v>
      </c>
      <c r="M155" s="41">
        <v>8.584743684081432E-2</v>
      </c>
      <c r="N155" s="41">
        <v>10.884228599460387</v>
      </c>
      <c r="O155" s="41">
        <v>0.64998773608045135</v>
      </c>
      <c r="P155" s="41">
        <v>7.9715477066470447E-2</v>
      </c>
      <c r="Q155" s="41">
        <v>0.12877115526122149</v>
      </c>
      <c r="R155" s="41">
        <v>6.13195977434388E-2</v>
      </c>
      <c r="S155" s="41">
        <v>17.770419426048566</v>
      </c>
      <c r="T155" s="41">
        <v>0.13490311503556537</v>
      </c>
    </row>
    <row r="156" spans="1:20" x14ac:dyDescent="0.2">
      <c r="B156" s="19"/>
      <c r="C156" s="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</row>
    <row r="157" spans="1:20" s="23" customFormat="1" x14ac:dyDescent="0.2">
      <c r="A157" s="2"/>
      <c r="B157" s="20" t="s">
        <v>4</v>
      </c>
      <c r="C157" s="24">
        <f>SUM(C158:C160)</f>
        <v>79254</v>
      </c>
      <c r="D157" s="40">
        <v>29.117773235420294</v>
      </c>
      <c r="E157" s="40">
        <v>70.882226764579713</v>
      </c>
      <c r="F157" s="40">
        <v>1.0021895081617032</v>
      </c>
      <c r="G157" s="40">
        <v>98.997810491838294</v>
      </c>
      <c r="H157" s="40">
        <v>0.90624662854676885</v>
      </c>
      <c r="I157" s="40">
        <v>99.093753371453232</v>
      </c>
      <c r="J157" s="40">
        <v>0.2643219333261409</v>
      </c>
      <c r="K157" s="40">
        <v>33.103175459416697</v>
      </c>
      <c r="L157" s="40">
        <v>31.067716761966413</v>
      </c>
      <c r="M157" s="40">
        <v>0.12586758729816233</v>
      </c>
      <c r="N157" s="40">
        <v>12.11026000647319</v>
      </c>
      <c r="O157" s="40">
        <v>0.70485848886970903</v>
      </c>
      <c r="P157" s="40">
        <v>8.0914877548818639E-2</v>
      </c>
      <c r="Q157" s="40">
        <v>0.18520516416729602</v>
      </c>
      <c r="R157" s="40">
        <v>3.7760276189448702E-2</v>
      </c>
      <c r="S157" s="40">
        <v>21.271622253389435</v>
      </c>
      <c r="T157" s="40">
        <v>0.14205056280792605</v>
      </c>
    </row>
    <row r="158" spans="1:20" x14ac:dyDescent="0.2">
      <c r="B158" s="12" t="s">
        <v>156</v>
      </c>
      <c r="C158" s="22">
        <v>26938</v>
      </c>
      <c r="D158" s="41">
        <v>36.171950404632859</v>
      </c>
      <c r="E158" s="41">
        <v>63.828049595367141</v>
      </c>
      <c r="F158" s="41">
        <v>1.0817727114109572</v>
      </c>
      <c r="G158" s="41">
        <v>98.918227288589037</v>
      </c>
      <c r="H158" s="41">
        <v>0.71730950141110061</v>
      </c>
      <c r="I158" s="41">
        <v>99.282690498588906</v>
      </c>
      <c r="J158" s="41">
        <v>0.31749764816556914</v>
      </c>
      <c r="K158" s="41">
        <v>39.434383819379114</v>
      </c>
      <c r="L158" s="41">
        <v>25.282220131702729</v>
      </c>
      <c r="M158" s="41">
        <v>0.18226716839134524</v>
      </c>
      <c r="N158" s="41">
        <v>11.053621825023518</v>
      </c>
      <c r="O158" s="41">
        <v>0.83490122295390401</v>
      </c>
      <c r="P158" s="41">
        <v>0.12935089369708372</v>
      </c>
      <c r="Q158" s="41">
        <v>0.17638758231420509</v>
      </c>
      <c r="R158" s="41">
        <v>4.7036688617121354E-2</v>
      </c>
      <c r="S158" s="41">
        <v>21.654515522107243</v>
      </c>
      <c r="T158" s="41">
        <v>0.17050799623706492</v>
      </c>
    </row>
    <row r="159" spans="1:20" x14ac:dyDescent="0.2">
      <c r="B159" s="19" t="s">
        <v>157</v>
      </c>
      <c r="C159" s="22">
        <v>18600</v>
      </c>
      <c r="D159" s="41">
        <v>24.413978494623656</v>
      </c>
      <c r="E159" s="41">
        <v>75.586021505376351</v>
      </c>
      <c r="F159" s="41">
        <v>0.91044882281812367</v>
      </c>
      <c r="G159" s="41">
        <v>99.089551177181875</v>
      </c>
      <c r="H159" s="41">
        <v>0.87574474194243057</v>
      </c>
      <c r="I159" s="41">
        <v>99.124255258057573</v>
      </c>
      <c r="J159" s="41">
        <v>0.20816883210106957</v>
      </c>
      <c r="K159" s="41">
        <v>32.998349005814369</v>
      </c>
      <c r="L159" s="41">
        <v>36.049099131433493</v>
      </c>
      <c r="M159" s="41">
        <v>7.1782355896920544E-2</v>
      </c>
      <c r="N159" s="41">
        <v>11.564137534993899</v>
      </c>
      <c r="O159" s="41">
        <v>0.42351589979183119</v>
      </c>
      <c r="P159" s="41">
        <v>5.0247649127844379E-2</v>
      </c>
      <c r="Q159" s="41">
        <v>0.17227765415260929</v>
      </c>
      <c r="R159" s="41">
        <v>5.0247649127844379E-2</v>
      </c>
      <c r="S159" s="41">
        <v>17.47182542531046</v>
      </c>
      <c r="T159" s="41">
        <v>6.460412030722848E-2</v>
      </c>
    </row>
    <row r="160" spans="1:20" x14ac:dyDescent="0.2">
      <c r="B160" s="19" t="s">
        <v>158</v>
      </c>
      <c r="C160" s="22">
        <v>33716</v>
      </c>
      <c r="D160" s="41">
        <v>26.076640170838772</v>
      </c>
      <c r="E160" s="41">
        <v>73.923359829161228</v>
      </c>
      <c r="F160" s="41">
        <v>0.99903707270101105</v>
      </c>
      <c r="G160" s="41">
        <v>99.000962927298986</v>
      </c>
      <c r="H160" s="41">
        <v>1.0536980749746707</v>
      </c>
      <c r="I160" s="41">
        <v>98.946301925025324</v>
      </c>
      <c r="J160" s="41">
        <v>0.25937183383991896</v>
      </c>
      <c r="K160" s="41">
        <v>28.798378926038499</v>
      </c>
      <c r="L160" s="41">
        <v>32.243161094224924</v>
      </c>
      <c r="M160" s="41">
        <v>0.11752786220871327</v>
      </c>
      <c r="N160" s="41">
        <v>13.146909827760892</v>
      </c>
      <c r="O160" s="41">
        <v>0.77406281661600806</v>
      </c>
      <c r="P160" s="41">
        <v>6.4842958459979741E-2</v>
      </c>
      <c r="Q160" s="41">
        <v>0.19858156028368795</v>
      </c>
      <c r="R160" s="41">
        <v>2.4316109422492401E-2</v>
      </c>
      <c r="S160" s="41">
        <v>23.152988855116515</v>
      </c>
      <c r="T160" s="41">
        <v>0.16616008105369809</v>
      </c>
    </row>
    <row r="161" spans="1:20" x14ac:dyDescent="0.2">
      <c r="B161" s="19"/>
      <c r="C161" s="22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</row>
    <row r="162" spans="1:20" s="23" customFormat="1" x14ac:dyDescent="0.2">
      <c r="A162" s="2"/>
      <c r="B162" s="28" t="s">
        <v>159</v>
      </c>
      <c r="C162" s="24">
        <f>SUM(C163:C166)</f>
        <v>58661</v>
      </c>
      <c r="D162" s="40">
        <v>26.811680673701439</v>
      </c>
      <c r="E162" s="40">
        <v>73.188319326298569</v>
      </c>
      <c r="F162" s="40">
        <v>0.86413714392192487</v>
      </c>
      <c r="G162" s="40">
        <v>99.135862856078077</v>
      </c>
      <c r="H162" s="40">
        <v>0.92570837836567832</v>
      </c>
      <c r="I162" s="40">
        <v>99.074291621634316</v>
      </c>
      <c r="J162" s="40">
        <v>0.21380574221136225</v>
      </c>
      <c r="K162" s="40">
        <v>32.326958319627835</v>
      </c>
      <c r="L162" s="40">
        <v>33.837695597011418</v>
      </c>
      <c r="M162" s="40">
        <v>0.13862130538978432</v>
      </c>
      <c r="N162" s="40">
        <v>11.7522672806729</v>
      </c>
      <c r="O162" s="40">
        <v>0.70955312250364178</v>
      </c>
      <c r="P162" s="40">
        <v>9.1631032376298105E-2</v>
      </c>
      <c r="Q162" s="40">
        <v>0.20910671491001362</v>
      </c>
      <c r="R162" s="40">
        <v>3.994173206146328E-2</v>
      </c>
      <c r="S162" s="40">
        <v>19.630186551383865</v>
      </c>
      <c r="T162" s="40">
        <v>0.12452422348573845</v>
      </c>
    </row>
    <row r="163" spans="1:20" x14ac:dyDescent="0.2">
      <c r="B163" s="12" t="s">
        <v>160</v>
      </c>
      <c r="C163" s="22">
        <v>23263</v>
      </c>
      <c r="D163" s="41">
        <v>35.816532691398358</v>
      </c>
      <c r="E163" s="41">
        <v>64.183467308601635</v>
      </c>
      <c r="F163" s="41">
        <v>0.89746165695532787</v>
      </c>
      <c r="G163" s="41">
        <v>99.102538343044671</v>
      </c>
      <c r="H163" s="41">
        <v>0.66905453808204363</v>
      </c>
      <c r="I163" s="41">
        <v>99.330945461917963</v>
      </c>
      <c r="J163" s="41">
        <v>0.24329255930256133</v>
      </c>
      <c r="K163" s="41">
        <v>37.696830438602419</v>
      </c>
      <c r="L163" s="41">
        <v>30.790025005068596</v>
      </c>
      <c r="M163" s="41">
        <v>0.19598567277150775</v>
      </c>
      <c r="N163" s="41">
        <v>11.874028519294452</v>
      </c>
      <c r="O163" s="41">
        <v>0.79070081773332435</v>
      </c>
      <c r="P163" s="41">
        <v>0.11488815300398729</v>
      </c>
      <c r="Q163" s="41">
        <v>0.182469419476921</v>
      </c>
      <c r="R163" s="41">
        <v>4.0548759883760221E-2</v>
      </c>
      <c r="S163" s="41">
        <v>17.212948570656213</v>
      </c>
      <c r="T163" s="41">
        <v>0.18922754612421436</v>
      </c>
    </row>
    <row r="164" spans="1:20" x14ac:dyDescent="0.2">
      <c r="B164" s="12" t="s">
        <v>161</v>
      </c>
      <c r="C164" s="22">
        <v>13863</v>
      </c>
      <c r="D164" s="41">
        <v>23.559114188848014</v>
      </c>
      <c r="E164" s="41">
        <v>76.440885811151986</v>
      </c>
      <c r="F164" s="41">
        <v>0.8587336038501463</v>
      </c>
      <c r="G164" s="41">
        <v>99.141266396149859</v>
      </c>
      <c r="H164" s="41">
        <v>0.79002474776318299</v>
      </c>
      <c r="I164" s="41">
        <v>99.209975252236816</v>
      </c>
      <c r="J164" s="41">
        <v>0.21892252046449648</v>
      </c>
      <c r="K164" s="41">
        <v>35.256044165238912</v>
      </c>
      <c r="L164" s="41">
        <v>29.916238339996191</v>
      </c>
      <c r="M164" s="41">
        <v>0.18084903864458404</v>
      </c>
      <c r="N164" s="41">
        <v>9.8039215686274517</v>
      </c>
      <c r="O164" s="41">
        <v>0.4854368932038835</v>
      </c>
      <c r="P164" s="41">
        <v>8.5665334094802967E-2</v>
      </c>
      <c r="Q164" s="41">
        <v>0.22844089091947459</v>
      </c>
      <c r="R164" s="41">
        <v>2.8555111364934323E-2</v>
      </c>
      <c r="S164" s="41">
        <v>22.901199314677328</v>
      </c>
      <c r="T164" s="41">
        <v>0.10470207500475918</v>
      </c>
    </row>
    <row r="165" spans="1:20" x14ac:dyDescent="0.2">
      <c r="B165" s="19" t="s">
        <v>162</v>
      </c>
      <c r="C165" s="1">
        <v>12587</v>
      </c>
      <c r="D165" s="41">
        <v>18.550885834591245</v>
      </c>
      <c r="E165" s="41">
        <v>81.449114165408758</v>
      </c>
      <c r="F165" s="41">
        <v>0.71205618415918848</v>
      </c>
      <c r="G165" s="41">
        <v>99.287943815840805</v>
      </c>
      <c r="H165" s="41">
        <v>1.277139208173691</v>
      </c>
      <c r="I165" s="41">
        <v>98.722860791826307</v>
      </c>
      <c r="J165" s="41">
        <v>0.14736221632773358</v>
      </c>
      <c r="K165" s="41">
        <v>28.794577070439139</v>
      </c>
      <c r="L165" s="41">
        <v>37.597013459082426</v>
      </c>
      <c r="M165" s="41">
        <v>8.8417329796640146E-2</v>
      </c>
      <c r="N165" s="41">
        <v>11.042342076824836</v>
      </c>
      <c r="O165" s="41">
        <v>0.69751449061793891</v>
      </c>
      <c r="P165" s="41">
        <v>7.8593182041457904E-2</v>
      </c>
      <c r="Q165" s="41">
        <v>0.21613125061400923</v>
      </c>
      <c r="R165" s="41">
        <v>4.9120738775911187E-2</v>
      </c>
      <c r="S165" s="41">
        <v>19.933195795264762</v>
      </c>
      <c r="T165" s="41">
        <v>7.8593182041457904E-2</v>
      </c>
    </row>
    <row r="166" spans="1:20" s="23" customFormat="1" x14ac:dyDescent="0.2">
      <c r="A166" s="2"/>
      <c r="B166" s="19" t="s">
        <v>163</v>
      </c>
      <c r="C166" s="22">
        <v>8948</v>
      </c>
      <c r="D166" s="41">
        <v>20.060348681269556</v>
      </c>
      <c r="E166" s="41">
        <v>79.939651318730441</v>
      </c>
      <c r="F166" s="41">
        <v>1.0205508178386691</v>
      </c>
      <c r="G166" s="41">
        <v>98.979449182161332</v>
      </c>
      <c r="H166" s="41">
        <v>1.1581920903954803</v>
      </c>
      <c r="I166" s="41">
        <v>98.841807909604526</v>
      </c>
      <c r="J166" s="41">
        <v>0.24011299435028249</v>
      </c>
      <c r="K166" s="41">
        <v>21.836158192090394</v>
      </c>
      <c r="L166" s="41">
        <v>40.621468926553675</v>
      </c>
      <c r="M166" s="41">
        <v>2.8248587570621469E-2</v>
      </c>
      <c r="N166" s="41">
        <v>15.409604519774012</v>
      </c>
      <c r="O166" s="41">
        <v>0.88983050847457623</v>
      </c>
      <c r="P166" s="41">
        <v>7.0621468926553674E-2</v>
      </c>
      <c r="Q166" s="41">
        <v>0.22598870056497175</v>
      </c>
      <c r="R166" s="41">
        <v>4.2372881355932202E-2</v>
      </c>
      <c r="S166" s="41">
        <v>19.39265536723164</v>
      </c>
      <c r="T166" s="41">
        <v>8.4745762711864403E-2</v>
      </c>
    </row>
    <row r="167" spans="1:20" s="23" customFormat="1" x14ac:dyDescent="0.2">
      <c r="A167" s="2"/>
      <c r="B167" s="19"/>
      <c r="C167" s="24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</row>
    <row r="168" spans="1:20" x14ac:dyDescent="0.2">
      <c r="B168" s="18" t="s">
        <v>164</v>
      </c>
      <c r="C168" s="24">
        <f>SUM(C169:C176)</f>
        <v>115197</v>
      </c>
      <c r="D168" s="40">
        <v>28.817590735869857</v>
      </c>
      <c r="E168" s="40">
        <v>71.182409264130143</v>
      </c>
      <c r="F168" s="40">
        <v>0.8341463414634146</v>
      </c>
      <c r="G168" s="40">
        <v>99.165853658536591</v>
      </c>
      <c r="H168" s="40">
        <v>0.81902700575532494</v>
      </c>
      <c r="I168" s="40">
        <v>99.180972994244669</v>
      </c>
      <c r="J168" s="40">
        <v>0.21766933936740618</v>
      </c>
      <c r="K168" s="40">
        <v>30.921343892960795</v>
      </c>
      <c r="L168" s="40">
        <v>37.87077573909194</v>
      </c>
      <c r="M168" s="40">
        <v>0.10084116287077574</v>
      </c>
      <c r="N168" s="40">
        <v>11.90786561070392</v>
      </c>
      <c r="O168" s="40">
        <v>0.62226376112942106</v>
      </c>
      <c r="P168" s="40">
        <v>9.7151852034040045E-2</v>
      </c>
      <c r="Q168" s="40">
        <v>0.20537163657828716</v>
      </c>
      <c r="R168" s="40">
        <v>4.3041959761916472E-2</v>
      </c>
      <c r="S168" s="40">
        <v>17.067981701018251</v>
      </c>
      <c r="T168" s="40">
        <v>0.12666633872792563</v>
      </c>
    </row>
    <row r="169" spans="1:20" x14ac:dyDescent="0.2">
      <c r="B169" s="19" t="s">
        <v>165</v>
      </c>
      <c r="C169" s="22">
        <v>19191</v>
      </c>
      <c r="D169" s="41">
        <v>33.23432859152728</v>
      </c>
      <c r="E169" s="41">
        <v>66.765671408472727</v>
      </c>
      <c r="F169" s="41">
        <v>0.92874424412705847</v>
      </c>
      <c r="G169" s="41">
        <v>99.07125575587294</v>
      </c>
      <c r="H169" s="41">
        <v>0.66172995115802746</v>
      </c>
      <c r="I169" s="41">
        <v>99.338270048841977</v>
      </c>
      <c r="J169" s="41">
        <v>0.19694343784465101</v>
      </c>
      <c r="K169" s="41">
        <v>31.266740192216794</v>
      </c>
      <c r="L169" s="41">
        <v>36.883567039546243</v>
      </c>
      <c r="M169" s="41">
        <v>0.14179927524814873</v>
      </c>
      <c r="N169" s="41">
        <v>12.21837088388215</v>
      </c>
      <c r="O169" s="41">
        <v>0.6302190011028832</v>
      </c>
      <c r="P169" s="41">
        <v>7.87773751378604E-2</v>
      </c>
      <c r="Q169" s="41">
        <v>0.28359855049629745</v>
      </c>
      <c r="R169" s="41">
        <v>3.93886875689302E-2</v>
      </c>
      <c r="S169" s="41">
        <v>17.417677642980937</v>
      </c>
      <c r="T169" s="41">
        <v>0.18118796281707894</v>
      </c>
    </row>
    <row r="170" spans="1:20" x14ac:dyDescent="0.2">
      <c r="B170" s="19" t="s">
        <v>166</v>
      </c>
      <c r="C170" s="22">
        <v>6624</v>
      </c>
      <c r="D170" s="41">
        <v>35.869565217391305</v>
      </c>
      <c r="E170" s="41">
        <v>64.130434782608702</v>
      </c>
      <c r="F170" s="41">
        <v>0.70621468926553677</v>
      </c>
      <c r="G170" s="41">
        <v>99.293785310734464</v>
      </c>
      <c r="H170" s="41">
        <v>0.64011379800853485</v>
      </c>
      <c r="I170" s="41">
        <v>99.359886201991472</v>
      </c>
      <c r="J170" s="41">
        <v>0.56899004267425324</v>
      </c>
      <c r="K170" s="41">
        <v>39.236605026078713</v>
      </c>
      <c r="L170" s="41">
        <v>26.363205310573733</v>
      </c>
      <c r="M170" s="41">
        <v>0.11853959222380275</v>
      </c>
      <c r="N170" s="41">
        <v>11.071597913703178</v>
      </c>
      <c r="O170" s="41">
        <v>0.80606922712185869</v>
      </c>
      <c r="P170" s="41">
        <v>4.7415836889521099E-2</v>
      </c>
      <c r="Q170" s="41">
        <v>0.26078710289236606</v>
      </c>
      <c r="R170" s="41">
        <v>0.14224751066856331</v>
      </c>
      <c r="S170" s="41">
        <v>20.531057373162636</v>
      </c>
      <c r="T170" s="41">
        <v>0.21337126600284495</v>
      </c>
    </row>
    <row r="171" spans="1:20" x14ac:dyDescent="0.2">
      <c r="B171" s="19" t="s">
        <v>167</v>
      </c>
      <c r="C171" s="22">
        <v>5937</v>
      </c>
      <c r="D171" s="41">
        <v>42.22671382853293</v>
      </c>
      <c r="E171" s="41">
        <v>57.77328617146707</v>
      </c>
      <c r="F171" s="41">
        <v>0.84548104956268222</v>
      </c>
      <c r="G171" s="41">
        <v>99.154518950437321</v>
      </c>
      <c r="H171" s="41">
        <v>0.47044986768597469</v>
      </c>
      <c r="I171" s="41">
        <v>99.529550132314029</v>
      </c>
      <c r="J171" s="41">
        <v>0.47044986768597469</v>
      </c>
      <c r="K171" s="41">
        <v>40.017641870038226</v>
      </c>
      <c r="L171" s="41">
        <v>26.845045574830934</v>
      </c>
      <c r="M171" s="41">
        <v>8.8209350191120264E-2</v>
      </c>
      <c r="N171" s="41">
        <v>12.408115260217583</v>
      </c>
      <c r="O171" s="41">
        <v>1.0879153190238164</v>
      </c>
      <c r="P171" s="41">
        <v>0.17641870038224053</v>
      </c>
      <c r="Q171" s="41">
        <v>5.8806233460746836E-2</v>
      </c>
      <c r="R171" s="41">
        <v>0.11761246692149367</v>
      </c>
      <c r="S171" s="41">
        <v>17.78888562187592</v>
      </c>
      <c r="T171" s="41">
        <v>0.47044986768597469</v>
      </c>
    </row>
    <row r="172" spans="1:20" x14ac:dyDescent="0.2">
      <c r="B172" s="12" t="s">
        <v>168</v>
      </c>
      <c r="C172" s="22">
        <v>18495</v>
      </c>
      <c r="D172" s="41">
        <v>31.532846715328468</v>
      </c>
      <c r="E172" s="41">
        <v>68.467153284671539</v>
      </c>
      <c r="F172" s="41">
        <v>0.78180525941719969</v>
      </c>
      <c r="G172" s="41">
        <v>99.218194740582803</v>
      </c>
      <c r="H172" s="41">
        <v>0.78000636739891749</v>
      </c>
      <c r="I172" s="41">
        <v>99.219993632601089</v>
      </c>
      <c r="J172" s="41">
        <v>0.2387774594078319</v>
      </c>
      <c r="K172" s="41">
        <v>34.885386819484239</v>
      </c>
      <c r="L172" s="41">
        <v>32.163323782234954</v>
      </c>
      <c r="M172" s="41">
        <v>0.16714422158548234</v>
      </c>
      <c r="N172" s="41">
        <v>12.153772683858644</v>
      </c>
      <c r="O172" s="41">
        <v>0.73225087551735113</v>
      </c>
      <c r="P172" s="41">
        <v>0.15122572429162687</v>
      </c>
      <c r="Q172" s="41">
        <v>0.14326647564469913</v>
      </c>
      <c r="R172" s="41">
        <v>4.775549188156638E-2</v>
      </c>
      <c r="S172" s="41">
        <v>18.354027379815346</v>
      </c>
      <c r="T172" s="41">
        <v>0.18306271887933778</v>
      </c>
    </row>
    <row r="173" spans="1:20" x14ac:dyDescent="0.2">
      <c r="B173" s="19" t="s">
        <v>169</v>
      </c>
      <c r="C173" s="22">
        <v>24564</v>
      </c>
      <c r="D173" s="41">
        <v>20.717309884383649</v>
      </c>
      <c r="E173" s="41">
        <v>79.282690115616347</v>
      </c>
      <c r="F173" s="41">
        <v>0.92939666238767649</v>
      </c>
      <c r="G173" s="41">
        <v>99.070603337612326</v>
      </c>
      <c r="H173" s="41">
        <v>1.0417746449673473</v>
      </c>
      <c r="I173" s="41">
        <v>98.958225355032653</v>
      </c>
      <c r="J173" s="41">
        <v>0.14512283611485435</v>
      </c>
      <c r="K173" s="41">
        <v>29.65170519332435</v>
      </c>
      <c r="L173" s="41">
        <v>39.271276044366125</v>
      </c>
      <c r="M173" s="41">
        <v>5.1829584326733701E-2</v>
      </c>
      <c r="N173" s="41">
        <v>10.511039701461595</v>
      </c>
      <c r="O173" s="41">
        <v>0.46128330050792993</v>
      </c>
      <c r="P173" s="41">
        <v>0.10884212708614077</v>
      </c>
      <c r="Q173" s="41">
        <v>0.21768425417228154</v>
      </c>
      <c r="R173" s="41">
        <v>3.1097750596040221E-2</v>
      </c>
      <c r="S173" s="41">
        <v>18.430600186586503</v>
      </c>
      <c r="T173" s="41">
        <v>7.7744376490100547E-2</v>
      </c>
    </row>
    <row r="174" spans="1:20" x14ac:dyDescent="0.2">
      <c r="B174" s="19" t="s">
        <v>170</v>
      </c>
      <c r="C174" s="22">
        <v>11102</v>
      </c>
      <c r="D174" s="41">
        <v>26.670870113493063</v>
      </c>
      <c r="E174" s="41">
        <v>73.329129886506934</v>
      </c>
      <c r="F174" s="41">
        <v>0.65102567252180321</v>
      </c>
      <c r="G174" s="41">
        <v>99.348974327478203</v>
      </c>
      <c r="H174" s="41">
        <v>1.0138476755687438</v>
      </c>
      <c r="I174" s="41">
        <v>98.986152324431259</v>
      </c>
      <c r="J174" s="41">
        <v>0.14836795252225518</v>
      </c>
      <c r="K174" s="41">
        <v>23.503956478733926</v>
      </c>
      <c r="L174" s="41">
        <v>45.660237388724035</v>
      </c>
      <c r="M174" s="41">
        <v>8.6547972304648862E-2</v>
      </c>
      <c r="N174" s="41">
        <v>13.662215628090999</v>
      </c>
      <c r="O174" s="41">
        <v>0.55637982195845692</v>
      </c>
      <c r="P174" s="41">
        <v>2.4727992087042534E-2</v>
      </c>
      <c r="Q174" s="41">
        <v>0.28437190900098913</v>
      </c>
      <c r="R174" s="41">
        <v>6.1819980217606332E-2</v>
      </c>
      <c r="S174" s="41">
        <v>14.910979228486648</v>
      </c>
      <c r="T174" s="41">
        <v>8.6547972304648862E-2</v>
      </c>
    </row>
    <row r="175" spans="1:20" x14ac:dyDescent="0.2">
      <c r="B175" s="19" t="s">
        <v>171</v>
      </c>
      <c r="C175" s="22">
        <v>20358</v>
      </c>
      <c r="D175" s="41">
        <v>30.76923076923077</v>
      </c>
      <c r="E175" s="41">
        <v>69.230769230769226</v>
      </c>
      <c r="F175" s="41">
        <v>0.95075918830708106</v>
      </c>
      <c r="G175" s="41">
        <v>99.049240811692925</v>
      </c>
      <c r="H175" s="41">
        <v>0.70200573065902583</v>
      </c>
      <c r="I175" s="41">
        <v>99.297994269340975</v>
      </c>
      <c r="J175" s="41">
        <v>0.20773638968481375</v>
      </c>
      <c r="K175" s="41">
        <v>31.404011461318053</v>
      </c>
      <c r="L175" s="41">
        <v>38.495702005730656</v>
      </c>
      <c r="M175" s="41">
        <v>9.3123209169054436E-2</v>
      </c>
      <c r="N175" s="41">
        <v>12.170487106017193</v>
      </c>
      <c r="O175" s="41">
        <v>0.67335243553008595</v>
      </c>
      <c r="P175" s="41">
        <v>0.12893982808022922</v>
      </c>
      <c r="Q175" s="41">
        <v>0.17908309455587393</v>
      </c>
      <c r="R175" s="41">
        <v>1.4326647564469915E-2</v>
      </c>
      <c r="S175" s="41">
        <v>15.873925501432664</v>
      </c>
      <c r="T175" s="41">
        <v>5.730659025787966E-2</v>
      </c>
    </row>
    <row r="176" spans="1:20" x14ac:dyDescent="0.2">
      <c r="B176" s="19" t="s">
        <v>172</v>
      </c>
      <c r="C176" s="1">
        <v>8926</v>
      </c>
      <c r="D176" s="41">
        <v>20.053775487340353</v>
      </c>
      <c r="E176" s="41">
        <v>79.94622451265964</v>
      </c>
      <c r="F176" s="41">
        <v>0.54652466367713004</v>
      </c>
      <c r="G176" s="41">
        <v>99.453475336322867</v>
      </c>
      <c r="H176" s="41">
        <v>0.84542764548400728</v>
      </c>
      <c r="I176" s="41">
        <v>99.154572354515992</v>
      </c>
      <c r="J176" s="41">
        <v>0.18317598985486824</v>
      </c>
      <c r="K176" s="41">
        <v>24.940115541778216</v>
      </c>
      <c r="L176" s="41">
        <v>47.949837959701284</v>
      </c>
      <c r="M176" s="41">
        <v>7.0452303790333945E-2</v>
      </c>
      <c r="N176" s="41">
        <v>12.455967310131042</v>
      </c>
      <c r="O176" s="41">
        <v>0.4931661265323376</v>
      </c>
      <c r="P176" s="41">
        <v>1.4090460758066789E-2</v>
      </c>
      <c r="Q176" s="41">
        <v>0.14090460758066789</v>
      </c>
      <c r="R176" s="41">
        <v>1.4090460758066789E-2</v>
      </c>
      <c r="S176" s="41">
        <v>12.864590672114979</v>
      </c>
      <c r="T176" s="41">
        <v>2.8180921516133578E-2</v>
      </c>
    </row>
    <row r="177" spans="1:20" x14ac:dyDescent="0.2">
      <c r="B177" s="19"/>
      <c r="C177" s="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</row>
    <row r="178" spans="1:20" s="23" customFormat="1" x14ac:dyDescent="0.2">
      <c r="A178" s="2"/>
      <c r="B178" s="18" t="s">
        <v>173</v>
      </c>
      <c r="C178" s="4">
        <f>SUM(C179:C183)</f>
        <v>35668</v>
      </c>
      <c r="D178" s="40">
        <v>22.235617360098686</v>
      </c>
      <c r="E178" s="40">
        <v>77.764382639901314</v>
      </c>
      <c r="F178" s="40">
        <v>0.67058441792551471</v>
      </c>
      <c r="G178" s="40">
        <v>99.329415582074489</v>
      </c>
      <c r="H178" s="40">
        <v>0.95096366738049432</v>
      </c>
      <c r="I178" s="40">
        <v>99.049036332619508</v>
      </c>
      <c r="J178" s="40">
        <v>0.14155566041160031</v>
      </c>
      <c r="K178" s="40">
        <v>23.541795216144603</v>
      </c>
      <c r="L178" s="40">
        <v>47.250553518928534</v>
      </c>
      <c r="M178" s="40">
        <v>7.985191100141556E-2</v>
      </c>
      <c r="N178" s="40">
        <v>13.498602591557475</v>
      </c>
      <c r="O178" s="40">
        <v>0.59163006787412431</v>
      </c>
      <c r="P178" s="40">
        <v>9.4370440274400197E-2</v>
      </c>
      <c r="Q178" s="40">
        <v>0.18148161591230808</v>
      </c>
      <c r="R178" s="40">
        <v>4.7185220137200098E-2</v>
      </c>
      <c r="S178" s="40">
        <v>13.567565605604152</v>
      </c>
      <c r="T178" s="40">
        <v>5.4444484773692424E-2</v>
      </c>
    </row>
    <row r="179" spans="1:20" x14ac:dyDescent="0.2">
      <c r="B179" s="12" t="s">
        <v>174</v>
      </c>
      <c r="C179" s="22">
        <v>8603</v>
      </c>
      <c r="D179" s="41">
        <v>23.945135417877484</v>
      </c>
      <c r="E179" s="41">
        <v>76.054864582122519</v>
      </c>
      <c r="F179" s="41">
        <v>0.93229405471496252</v>
      </c>
      <c r="G179" s="41">
        <v>99.067705945285041</v>
      </c>
      <c r="H179" s="41">
        <v>1.1261956186362234</v>
      </c>
      <c r="I179" s="41">
        <v>98.873804381363783</v>
      </c>
      <c r="J179" s="41">
        <v>0.1697007096575131</v>
      </c>
      <c r="K179" s="41">
        <v>26.195618636223386</v>
      </c>
      <c r="L179" s="41">
        <v>40.774452329527925</v>
      </c>
      <c r="M179" s="41">
        <v>0.12341869793273681</v>
      </c>
      <c r="N179" s="41">
        <v>13.745757482258561</v>
      </c>
      <c r="O179" s="41">
        <v>0.70965751311323666</v>
      </c>
      <c r="P179" s="41">
        <v>0.1697007096575131</v>
      </c>
      <c r="Q179" s="41">
        <v>0.21598272138228941</v>
      </c>
      <c r="R179" s="41">
        <v>3.0854674483184203E-2</v>
      </c>
      <c r="S179" s="41">
        <v>16.661524220919468</v>
      </c>
      <c r="T179" s="41">
        <v>7.7136686207960506E-2</v>
      </c>
    </row>
    <row r="180" spans="1:20" x14ac:dyDescent="0.2">
      <c r="B180" s="12" t="s">
        <v>175</v>
      </c>
      <c r="C180" s="22">
        <v>5472</v>
      </c>
      <c r="D180" s="41">
        <v>19.188596491228068</v>
      </c>
      <c r="E180" s="41">
        <v>80.811403508771932</v>
      </c>
      <c r="F180" s="41">
        <v>0.52012663952962457</v>
      </c>
      <c r="G180" s="41">
        <v>99.479873360470378</v>
      </c>
      <c r="H180" s="41">
        <v>0.88656512843828139</v>
      </c>
      <c r="I180" s="41">
        <v>99.113434871561722</v>
      </c>
      <c r="J180" s="41">
        <v>9.092975676290066E-2</v>
      </c>
      <c r="K180" s="41">
        <v>15.867242555126165</v>
      </c>
      <c r="L180" s="41">
        <v>58.240509206637874</v>
      </c>
      <c r="M180" s="41">
        <v>9.092975676290066E-2</v>
      </c>
      <c r="N180" s="41">
        <v>14.548761082064106</v>
      </c>
      <c r="O180" s="41">
        <v>0.4546487838145033</v>
      </c>
      <c r="P180" s="41">
        <v>6.8197317572175495E-2</v>
      </c>
      <c r="Q180" s="41">
        <v>0.22732439190725165</v>
      </c>
      <c r="R180" s="41">
        <v>4.546487838145033E-2</v>
      </c>
      <c r="S180" s="41">
        <v>9.4794271425323942</v>
      </c>
      <c r="T180" s="41">
        <v>0</v>
      </c>
    </row>
    <row r="181" spans="1:20" x14ac:dyDescent="0.2">
      <c r="B181" s="12" t="s">
        <v>176</v>
      </c>
      <c r="C181" s="22">
        <v>15154</v>
      </c>
      <c r="D181" s="41">
        <v>18.331793585851919</v>
      </c>
      <c r="E181" s="41">
        <v>81.668206414148074</v>
      </c>
      <c r="F181" s="41">
        <v>0.4848093083387201</v>
      </c>
      <c r="G181" s="41">
        <v>99.515190691661275</v>
      </c>
      <c r="H181" s="41">
        <v>0.94186424163689508</v>
      </c>
      <c r="I181" s="41">
        <v>99.058135758363107</v>
      </c>
      <c r="J181" s="41">
        <v>9.7434231893471904E-2</v>
      </c>
      <c r="K181" s="41">
        <v>22.750893147125691</v>
      </c>
      <c r="L181" s="41">
        <v>50.227346541084771</v>
      </c>
      <c r="M181" s="41">
        <v>4.0597596622279963E-2</v>
      </c>
      <c r="N181" s="41">
        <v>12.057486196817148</v>
      </c>
      <c r="O181" s="41">
        <v>0.43845404352062356</v>
      </c>
      <c r="P181" s="41">
        <v>6.4956154595647936E-2</v>
      </c>
      <c r="Q181" s="41">
        <v>0.14615134784020786</v>
      </c>
      <c r="R181" s="41">
        <v>4.8717115946735952E-2</v>
      </c>
      <c r="S181" s="41">
        <v>13.12926274764534</v>
      </c>
      <c r="T181" s="41">
        <v>5.6836635271191947E-2</v>
      </c>
    </row>
    <row r="182" spans="1:20" x14ac:dyDescent="0.2">
      <c r="B182" s="12" t="s">
        <v>177</v>
      </c>
      <c r="C182" s="22">
        <v>1201</v>
      </c>
      <c r="D182" s="41">
        <v>38.80099916736053</v>
      </c>
      <c r="E182" s="41">
        <v>61.19900083263947</v>
      </c>
      <c r="F182" s="41">
        <v>0.81632653061224492</v>
      </c>
      <c r="G182" s="41">
        <v>99.183673469387756</v>
      </c>
      <c r="H182" s="41">
        <v>0.54869684499314131</v>
      </c>
      <c r="I182" s="41">
        <v>99.451303155006855</v>
      </c>
      <c r="J182" s="41">
        <v>0.68587105624142664</v>
      </c>
      <c r="K182" s="41">
        <v>33.882030178326474</v>
      </c>
      <c r="L182" s="41">
        <v>30.041152263374485</v>
      </c>
      <c r="M182" s="41">
        <v>0</v>
      </c>
      <c r="N182" s="41">
        <v>20.027434842249658</v>
      </c>
      <c r="O182" s="41">
        <v>0.54869684499314131</v>
      </c>
      <c r="P182" s="41">
        <v>0.27434842249657065</v>
      </c>
      <c r="Q182" s="41">
        <v>0</v>
      </c>
      <c r="R182" s="41">
        <v>0</v>
      </c>
      <c r="S182" s="41">
        <v>13.854595336076818</v>
      </c>
      <c r="T182" s="41">
        <v>0.13717421124828533</v>
      </c>
    </row>
    <row r="183" spans="1:20" x14ac:dyDescent="0.2">
      <c r="B183" s="12" t="s">
        <v>178</v>
      </c>
      <c r="C183" s="22">
        <v>5238</v>
      </c>
      <c r="D183" s="41">
        <v>30.106911034746087</v>
      </c>
      <c r="E183" s="41">
        <v>69.893088965253909</v>
      </c>
      <c r="F183" s="41">
        <v>0.98333788582354553</v>
      </c>
      <c r="G183" s="41">
        <v>99.016662114176455</v>
      </c>
      <c r="H183" s="41">
        <v>0.82758620689655171</v>
      </c>
      <c r="I183" s="41">
        <v>99.172413793103445</v>
      </c>
      <c r="J183" s="41">
        <v>0.19310344827586207</v>
      </c>
      <c r="K183" s="41">
        <v>28.717241379310344</v>
      </c>
      <c r="L183" s="41">
        <v>38.841379310344827</v>
      </c>
      <c r="M183" s="41">
        <v>0.13793103448275862</v>
      </c>
      <c r="N183" s="41">
        <v>15.36551724137931</v>
      </c>
      <c r="O183" s="41">
        <v>1.0758620689655172</v>
      </c>
      <c r="P183" s="41">
        <v>5.5172413793103448E-2</v>
      </c>
      <c r="Q183" s="41">
        <v>0.22068965517241379</v>
      </c>
      <c r="R183" s="41">
        <v>8.2758620689655171E-2</v>
      </c>
      <c r="S183" s="41">
        <v>14.427586206896551</v>
      </c>
      <c r="T183" s="41">
        <v>5.5172413793103448E-2</v>
      </c>
    </row>
    <row r="184" spans="1:20" x14ac:dyDescent="0.2">
      <c r="B184" s="37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9"/>
    </row>
    <row r="185" spans="1:20" x14ac:dyDescent="0.2">
      <c r="B185" s="31" t="s">
        <v>190</v>
      </c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</row>
    <row r="186" spans="1:20" x14ac:dyDescent="0.2">
      <c r="B186" s="3" t="s">
        <v>191</v>
      </c>
    </row>
  </sheetData>
  <mergeCells count="10">
    <mergeCell ref="I7:T7"/>
    <mergeCell ref="E5:T5"/>
    <mergeCell ref="G6:T6"/>
    <mergeCell ref="B4:P4"/>
    <mergeCell ref="B5:B8"/>
    <mergeCell ref="C5:C8"/>
    <mergeCell ref="E6:E8"/>
    <mergeCell ref="F6:F8"/>
    <mergeCell ref="G7:G8"/>
    <mergeCell ref="H7:H8"/>
  </mergeCells>
  <phoneticPr fontId="0" type="noConversion"/>
  <hyperlinks>
    <hyperlink ref="A3" r:id="rId1" xr:uid="{00000000-0004-0000-0000-000000000000}"/>
    <hyperlink ref="A4" r:id="rId2" xr:uid="{00000000-0004-0000-0000-000001000000}"/>
    <hyperlink ref="J8" location="Candidaturas!A1" display="PP" xr:uid="{00000000-0004-0000-0000-000002000000}"/>
    <hyperlink ref="K8" location="Candidaturas!A1" display="Candidaturas!A1" xr:uid="{00000000-0004-0000-0000-000003000000}"/>
    <hyperlink ref="L8" location="Candidaturas!A1" display="PSOE" xr:uid="{00000000-0004-0000-0000-000004000000}"/>
    <hyperlink ref="M8" location="Candidaturas!A1" display="C´s" xr:uid="{00000000-0004-0000-0000-000005000000}"/>
    <hyperlink ref="N8" location="Candidaturas!A1" display="PACMA" xr:uid="{00000000-0004-0000-0000-000006000000}"/>
    <hyperlink ref="O8" location="Candidaturas!A1" display="VOX" xr:uid="{00000000-0004-0000-0000-000007000000}"/>
    <hyperlink ref="P8" location="Candidaturas!A1" display="UPyD" xr:uid="{00000000-0004-0000-0000-000008000000}"/>
    <hyperlink ref="Q8" location="Candidaturas!A1" display="Candidaturas!A1" xr:uid="{00000000-0004-0000-0000-000009000000}"/>
    <hyperlink ref="R8" location="Candidaturas!A1" display="PCPE" xr:uid="{00000000-0004-0000-0000-00000A000000}"/>
    <hyperlink ref="S8" location="Candidaturas!A1" display="FE de las JONS" xr:uid="{00000000-0004-0000-0000-00000B000000}"/>
    <hyperlink ref="T8" location="Candidaturas!A1" display="PH" xr:uid="{00000000-0004-0000-0000-00000C000000}"/>
  </hyperlinks>
  <pageMargins left="0.75" right="0.75" top="1" bottom="1" header="0" footer="0"/>
  <pageSetup paperSize="9" scale="84" fitToWidth="2" orientation="landscape" r:id="rId3"/>
  <headerFooter alignWithMargins="0"/>
  <colBreaks count="1" manualBreakCount="1">
    <brk id="8" max="1048575" man="1"/>
  </colBreaks>
  <ignoredErrors>
    <ignoredError sqref="C184 C178 C1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19"/>
  <sheetViews>
    <sheetView showGridLines="0" workbookViewId="0">
      <selection activeCell="A22" sqref="A22"/>
    </sheetView>
  </sheetViews>
  <sheetFormatPr baseColWidth="10" defaultRowHeight="12.75" x14ac:dyDescent="0.2"/>
  <cols>
    <col min="1" max="1" width="42.5703125" customWidth="1"/>
    <col min="2" max="2" width="46.7109375" customWidth="1"/>
  </cols>
  <sheetData>
    <row r="2" spans="1:6" s="2" customFormat="1" ht="11.25" x14ac:dyDescent="0.2">
      <c r="A2" s="2" t="s">
        <v>9</v>
      </c>
    </row>
    <row r="3" spans="1:6" s="3" customFormat="1" ht="11.25" x14ac:dyDescent="0.2"/>
    <row r="4" spans="1:6" s="3" customFormat="1" ht="11.25" x14ac:dyDescent="0.2">
      <c r="A4" s="26" t="s">
        <v>184</v>
      </c>
      <c r="B4" s="26"/>
      <c r="C4" s="26"/>
      <c r="D4" s="29"/>
      <c r="E4" s="29"/>
      <c r="F4" s="29"/>
    </row>
    <row r="5" spans="1:6" x14ac:dyDescent="0.2">
      <c r="A5" s="9" t="s">
        <v>10</v>
      </c>
      <c r="B5" s="10" t="s">
        <v>11</v>
      </c>
    </row>
    <row r="6" spans="1:6" x14ac:dyDescent="0.2">
      <c r="B6" s="11"/>
    </row>
    <row r="7" spans="1:6" x14ac:dyDescent="0.2">
      <c r="A7" s="12" t="s">
        <v>179</v>
      </c>
      <c r="B7" s="13" t="s">
        <v>185</v>
      </c>
    </row>
    <row r="8" spans="1:6" x14ac:dyDescent="0.2">
      <c r="A8" s="12" t="s">
        <v>1</v>
      </c>
      <c r="B8" s="13" t="s">
        <v>13</v>
      </c>
    </row>
    <row r="9" spans="1:6" x14ac:dyDescent="0.2">
      <c r="A9" s="12" t="s">
        <v>0</v>
      </c>
      <c r="B9" s="13" t="s">
        <v>12</v>
      </c>
    </row>
    <row r="10" spans="1:6" x14ac:dyDescent="0.2">
      <c r="A10" s="12" t="s">
        <v>180</v>
      </c>
      <c r="B10" s="13" t="s">
        <v>186</v>
      </c>
    </row>
    <row r="11" spans="1:6" x14ac:dyDescent="0.2">
      <c r="A11" s="12" t="s">
        <v>17</v>
      </c>
      <c r="B11" s="13" t="s">
        <v>17</v>
      </c>
    </row>
    <row r="12" spans="1:6" x14ac:dyDescent="0.2">
      <c r="A12" s="12" t="s">
        <v>16</v>
      </c>
      <c r="B12" s="13" t="s">
        <v>187</v>
      </c>
    </row>
    <row r="13" spans="1:6" x14ac:dyDescent="0.2">
      <c r="A13" s="12" t="s">
        <v>14</v>
      </c>
      <c r="B13" s="13" t="s">
        <v>15</v>
      </c>
    </row>
    <row r="14" spans="1:6" x14ac:dyDescent="0.2">
      <c r="A14" s="12" t="s">
        <v>181</v>
      </c>
      <c r="B14" s="13" t="s">
        <v>188</v>
      </c>
    </row>
    <row r="15" spans="1:6" x14ac:dyDescent="0.2">
      <c r="A15" s="12" t="s">
        <v>18</v>
      </c>
      <c r="B15" s="13" t="s">
        <v>19</v>
      </c>
    </row>
    <row r="16" spans="1:6" x14ac:dyDescent="0.2">
      <c r="A16" s="12" t="s">
        <v>182</v>
      </c>
      <c r="B16" s="13" t="s">
        <v>182</v>
      </c>
    </row>
    <row r="17" spans="1:2" x14ac:dyDescent="0.2">
      <c r="A17" s="12" t="s">
        <v>183</v>
      </c>
      <c r="B17" s="13" t="s">
        <v>183</v>
      </c>
    </row>
    <row r="18" spans="1:2" x14ac:dyDescent="0.2">
      <c r="A18" s="14"/>
      <c r="B18" s="15"/>
    </row>
    <row r="19" spans="1:2" x14ac:dyDescent="0.2">
      <c r="A19" s="30" t="s">
        <v>189</v>
      </c>
    </row>
  </sheetData>
  <phoneticPr fontId="9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G1330123</vt:lpstr>
      <vt:lpstr>Candidaturas</vt:lpstr>
      <vt:lpstr>G1330123!Títulos_a_imprimir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FMG004</dc:creator>
  <cp:lastModifiedBy>Delgado Rodriguez, Jorge</cp:lastModifiedBy>
  <cp:lastPrinted>2015-07-09T10:11:18Z</cp:lastPrinted>
  <dcterms:created xsi:type="dcterms:W3CDTF">2010-02-23T12:37:24Z</dcterms:created>
  <dcterms:modified xsi:type="dcterms:W3CDTF">2023-07-26T12:33:12Z</dcterms:modified>
</cp:coreProperties>
</file>