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gdata\Estadistica\SG DE PADRON\DDE\WEB\WEB2024\7.G.Elecciones y Participación Ciudadana\Resultados electorales\Congreso de los diputados\2023\Resultados provisionales\Junta Electoral\Distrito\"/>
    </mc:Choice>
  </mc:AlternateContent>
  <xr:revisionPtr revIDLastSave="0" documentId="13_ncr:1_{FFF69A27-5D61-4678-9228-95F98C54FF0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G1320123" sheetId="1" r:id="rId1"/>
    <sheet name="Candidaturas" sheetId="2" r:id="rId2"/>
  </sheets>
  <definedNames>
    <definedName name="_xlnm.Print_Titles" localSheetId="0">G1320123!$B:$B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C11" i="1"/>
  <c r="D11" i="1" l="1"/>
</calcChain>
</file>

<file path=xl/sharedStrings.xml><?xml version="1.0" encoding="utf-8"?>
<sst xmlns="http://schemas.openxmlformats.org/spreadsheetml/2006/main" count="78" uniqueCount="62">
  <si>
    <t>PP</t>
  </si>
  <si>
    <t>PSOE</t>
  </si>
  <si>
    <t>Ciudad de Madrid</t>
  </si>
  <si>
    <t>1. Centro</t>
  </si>
  <si>
    <t>2. Arganzuela</t>
  </si>
  <si>
    <t>3. Retiro</t>
  </si>
  <si>
    <t>4. Salamanca</t>
  </si>
  <si>
    <t>5. Chamartín</t>
  </si>
  <si>
    <t>6. Tetuán</t>
  </si>
  <si>
    <t>7. Chamberí</t>
  </si>
  <si>
    <t>8. Fuencarral-El Pardo</t>
  </si>
  <si>
    <t>9. Moncloa-Aravaca</t>
  </si>
  <si>
    <t>10. Latina</t>
  </si>
  <si>
    <t>11. Carabanchel</t>
  </si>
  <si>
    <t>12. Usera</t>
  </si>
  <si>
    <t>13. Puente de Vallecas</t>
  </si>
  <si>
    <t>14. Moratalaz</t>
  </si>
  <si>
    <t>15. Ciudad Lineal</t>
  </si>
  <si>
    <t>16. Hortaleza</t>
  </si>
  <si>
    <t>17. Villaverde</t>
  </si>
  <si>
    <t>18. Villa de Vallecas</t>
  </si>
  <si>
    <t>19. Vicálvaro</t>
  </si>
  <si>
    <t>21. Barajas</t>
  </si>
  <si>
    <t>ELECCIONES Y PARTICIPACION CIUDADANA. RESULTADOS ELECTORALES</t>
  </si>
  <si>
    <t>Acceso a 
Banco Datos</t>
  </si>
  <si>
    <t>Índice</t>
  </si>
  <si>
    <t>Datos</t>
  </si>
  <si>
    <t>ELECCIONES  Y PARTICIPACIÓN CIUDADANA. RESULTADOS ELECTORALES</t>
  </si>
  <si>
    <t>Siglas</t>
  </si>
  <si>
    <t>Denominación</t>
  </si>
  <si>
    <t>Partido Popular</t>
  </si>
  <si>
    <t>Partido Socialista Obrero Español</t>
  </si>
  <si>
    <t>PH</t>
  </si>
  <si>
    <t>Partido Humanista</t>
  </si>
  <si>
    <t>PACMA</t>
  </si>
  <si>
    <t>VOX</t>
  </si>
  <si>
    <t>FE de las JONS</t>
  </si>
  <si>
    <t>Falange Española de las J.O.N.S.</t>
  </si>
  <si>
    <t>20. San Blas-Canillejas</t>
  </si>
  <si>
    <t>Distritos</t>
  </si>
  <si>
    <t>Abstención</t>
  </si>
  <si>
    <t>Total</t>
  </si>
  <si>
    <t>Nulos</t>
  </si>
  <si>
    <t>Blanco</t>
  </si>
  <si>
    <t>Votos emitidos</t>
  </si>
  <si>
    <t>Votos válidos</t>
  </si>
  <si>
    <t>Votos a candidaturas</t>
  </si>
  <si>
    <r>
      <t>Censo</t>
    </r>
    <r>
      <rPr>
        <b/>
        <vertAlign val="superscript"/>
        <sz val="8"/>
        <rFont val="Arial"/>
        <family val="2"/>
      </rPr>
      <t xml:space="preserve">  (1)</t>
    </r>
  </si>
  <si>
    <t>1. Ciudad de Madrid. Elecciones a Congreso de los Diputados de 23 de Julio de 2023. Candidaturas proclamadas</t>
  </si>
  <si>
    <t>FO</t>
  </si>
  <si>
    <t>Frente Obrero</t>
  </si>
  <si>
    <t>PCTE</t>
  </si>
  <si>
    <t>Partido Comunista de los Trabajadores de España</t>
  </si>
  <si>
    <t>Partido Animalista Con el Medio Ambiente</t>
  </si>
  <si>
    <t>PUM+J</t>
  </si>
  <si>
    <t>Por Un Mundo más Justo</t>
  </si>
  <si>
    <t>SUMAR</t>
  </si>
  <si>
    <t>RECORTES CERO</t>
  </si>
  <si>
    <t>FUENTE: Ministerio del Interior. Subdirección General de Estadística. Elaboración propia.</t>
  </si>
  <si>
    <r>
      <t>(1)</t>
    </r>
    <r>
      <rPr>
        <sz val="8"/>
        <rFont val="Arial"/>
        <family val="2"/>
      </rPr>
      <t xml:space="preserve"> El número de interventores no censados (149) está incluido dentro del número de votos emitidos y las certificados censales de alta (116) están dentro del número de electores</t>
    </r>
  </si>
  <si>
    <t>FUENTE: Junta Electoral de Zona. Subdirección General de Estadística. Elaboración propia.</t>
  </si>
  <si>
    <t>1. Ciudad de Madrid. Elecciones al Congreso de los Diputados de 23 de Julio de 2023. Censo electoral, abstención y votos a candidaturas por Distritos. Valores absolutos. Resultados provisionales.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</si>
</sst>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14" x14ac:knownFonts="1">
    <font>
      <sz val="10"/>
      <name val="Arial"/>
    </font>
    <font>
      <b/>
      <sz val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indexed="8"/>
      <name val="Arial"/>
      <family val="2"/>
    </font>
    <font>
      <b/>
      <sz val="7"/>
      <color indexed="61"/>
      <name val="Arial"/>
      <family val="2"/>
    </font>
    <font>
      <b/>
      <u/>
      <sz val="8"/>
      <color indexed="12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u/>
      <sz val="8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0"/>
      </patternFill>
    </fill>
  </fills>
  <borders count="15">
    <border>
      <left/>
      <right/>
      <top/>
      <bottom/>
      <diagonal/>
    </border>
    <border>
      <left style="thin">
        <color indexed="22"/>
      </left>
      <right/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theme="0" tint="-0.2499465926084170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3" fontId="3" fillId="0" borderId="0" xfId="0" applyNumberFormat="1" applyFont="1" applyFill="1" applyBorder="1" applyAlignment="1" applyProtection="1">
      <alignment horizontal="right"/>
      <protection locked="0"/>
    </xf>
    <xf numFmtId="0" fontId="1" fillId="0" borderId="0" xfId="0" applyFont="1"/>
    <xf numFmtId="0" fontId="3" fillId="0" borderId="0" xfId="0" applyFont="1"/>
    <xf numFmtId="0" fontId="3" fillId="0" borderId="1" xfId="0" applyFont="1" applyFill="1" applyBorder="1"/>
    <xf numFmtId="164" fontId="4" fillId="2" borderId="1" xfId="0" applyNumberFormat="1" applyFont="1" applyFill="1" applyBorder="1"/>
    <xf numFmtId="3" fontId="1" fillId="0" borderId="0" xfId="0" applyNumberFormat="1" applyFont="1" applyFill="1" applyBorder="1" applyAlignment="1" applyProtection="1">
      <alignment horizontal="right"/>
      <protection locked="0"/>
    </xf>
    <xf numFmtId="164" fontId="5" fillId="2" borderId="1" xfId="0" applyNumberFormat="1" applyFont="1" applyFill="1" applyBorder="1"/>
    <xf numFmtId="3" fontId="6" fillId="0" borderId="0" xfId="0" applyNumberFormat="1" applyFont="1" applyFill="1" applyBorder="1" applyAlignment="1">
      <alignment horizontal="right" wrapText="1"/>
    </xf>
    <xf numFmtId="0" fontId="3" fillId="2" borderId="1" xfId="0" applyFont="1" applyFill="1" applyBorder="1"/>
    <xf numFmtId="0" fontId="7" fillId="3" borderId="2" xfId="0" applyFont="1" applyFill="1" applyBorder="1" applyAlignment="1">
      <alignment horizontal="center" wrapText="1"/>
    </xf>
    <xf numFmtId="0" fontId="3" fillId="0" borderId="4" xfId="0" applyFont="1" applyFill="1" applyBorder="1"/>
    <xf numFmtId="0" fontId="3" fillId="0" borderId="5" xfId="0" applyFont="1" applyFill="1" applyBorder="1"/>
    <xf numFmtId="0" fontId="1" fillId="3" borderId="5" xfId="0" applyFont="1" applyFill="1" applyBorder="1" applyAlignment="1">
      <alignment horizontal="right" wrapText="1"/>
    </xf>
    <xf numFmtId="0" fontId="1" fillId="3" borderId="0" xfId="0" applyFont="1" applyFill="1" applyBorder="1" applyAlignment="1">
      <alignment horizontal="right" wrapText="1"/>
    </xf>
    <xf numFmtId="0" fontId="4" fillId="3" borderId="6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0" xfId="0" applyFont="1" applyFill="1" applyBorder="1"/>
    <xf numFmtId="0" fontId="0" fillId="0" borderId="0" xfId="0" applyBorder="1"/>
    <xf numFmtId="3" fontId="9" fillId="0" borderId="0" xfId="0" applyNumberFormat="1" applyFont="1" applyBorder="1"/>
    <xf numFmtId="3" fontId="9" fillId="0" borderId="9" xfId="0" applyNumberFormat="1" applyFont="1" applyBorder="1"/>
    <xf numFmtId="0" fontId="0" fillId="0" borderId="11" xfId="0" applyBorder="1"/>
    <xf numFmtId="3" fontId="1" fillId="0" borderId="0" xfId="0" applyNumberFormat="1" applyFont="1" applyBorder="1"/>
    <xf numFmtId="0" fontId="0" fillId="0" borderId="10" xfId="0" applyBorder="1"/>
    <xf numFmtId="0" fontId="0" fillId="0" borderId="13" xfId="0" applyBorder="1"/>
    <xf numFmtId="0" fontId="0" fillId="0" borderId="9" xfId="0" applyBorder="1"/>
    <xf numFmtId="0" fontId="11" fillId="0" borderId="12" xfId="0" applyFont="1" applyBorder="1" applyAlignment="1"/>
    <xf numFmtId="3" fontId="4" fillId="0" borderId="0" xfId="0" applyNumberFormat="1" applyFont="1" applyFill="1" applyBorder="1" applyAlignment="1">
      <alignment horizontal="right" wrapText="1"/>
    </xf>
    <xf numFmtId="0" fontId="12" fillId="0" borderId="13" xfId="0" applyFont="1" applyBorder="1"/>
    <xf numFmtId="0" fontId="11" fillId="0" borderId="0" xfId="0" applyFont="1" applyBorder="1" applyAlignment="1"/>
    <xf numFmtId="0" fontId="1" fillId="2" borderId="0" xfId="0" applyFont="1" applyFill="1" applyAlignment="1">
      <alignment horizontal="left"/>
    </xf>
    <xf numFmtId="0" fontId="1" fillId="3" borderId="5" xfId="0" applyFont="1" applyFill="1" applyBorder="1" applyAlignment="1">
      <alignment horizontal="righ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8" fillId="3" borderId="5" xfId="1" applyFont="1" applyFill="1" applyBorder="1" applyAlignment="1" applyProtection="1">
      <alignment horizontal="right" wrapText="1"/>
    </xf>
    <xf numFmtId="0" fontId="8" fillId="5" borderId="5" xfId="1" applyFont="1" applyFill="1" applyBorder="1" applyAlignment="1" applyProtection="1">
      <alignment horizontal="right" wrapText="1"/>
    </xf>
    <xf numFmtId="0" fontId="0" fillId="0" borderId="5" xfId="0" applyBorder="1"/>
    <xf numFmtId="3" fontId="1" fillId="0" borderId="14" xfId="0" applyNumberFormat="1" applyFont="1" applyFill="1" applyBorder="1" applyAlignment="1" applyProtection="1">
      <alignment horizontal="right"/>
      <protection locked="0"/>
    </xf>
    <xf numFmtId="0" fontId="0" fillId="0" borderId="14" xfId="0" applyBorder="1"/>
    <xf numFmtId="3" fontId="9" fillId="0" borderId="14" xfId="0" applyNumberFormat="1" applyFont="1" applyBorder="1"/>
    <xf numFmtId="0" fontId="11" fillId="0" borderId="6" xfId="0" applyFont="1" applyBorder="1"/>
    <xf numFmtId="0" fontId="1" fillId="3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3" borderId="4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 wrapText="1"/>
    </xf>
    <xf numFmtId="0" fontId="1" fillId="3" borderId="5" xfId="0" applyFont="1" applyFill="1" applyBorder="1" applyAlignment="1">
      <alignment horizontal="right"/>
    </xf>
    <xf numFmtId="0" fontId="1" fillId="3" borderId="0" xfId="0" applyFont="1" applyFill="1" applyBorder="1" applyAlignment="1">
      <alignment horizontal="right"/>
    </xf>
    <xf numFmtId="0" fontId="13" fillId="4" borderId="3" xfId="1" applyFont="1" applyFill="1" applyBorder="1" applyAlignment="1" applyProtection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-s.madrid.es/CSEBD_WBINTER/arbol.html" TargetMode="External"/><Relationship Id="rId1" Type="http://schemas.openxmlformats.org/officeDocument/2006/relationships/hyperlink" Target="https://www-s.madrid.es/CSEBD_WBINTER/seleccionSerie.html?numSerie=070103010001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2"/>
  <sheetViews>
    <sheetView showGridLines="0" tabSelected="1" zoomScaleNormal="100" workbookViewId="0">
      <selection activeCell="A4" sqref="A4"/>
    </sheetView>
  </sheetViews>
  <sheetFormatPr baseColWidth="10" defaultRowHeight="12.5" x14ac:dyDescent="0.25"/>
  <cols>
    <col min="1" max="1" width="11.7265625" style="3" customWidth="1"/>
    <col min="2" max="2" width="17.1796875" customWidth="1"/>
    <col min="3" max="9" width="14.7265625" customWidth="1"/>
    <col min="10" max="20" width="8.7265625" customWidth="1"/>
  </cols>
  <sheetData>
    <row r="1" spans="1:20" ht="13" thickBot="1" x14ac:dyDescent="0.3"/>
    <row r="2" spans="1:20" s="2" customFormat="1" ht="19.5" thickTop="1" thickBot="1" x14ac:dyDescent="0.3">
      <c r="A2" s="10" t="s">
        <v>24</v>
      </c>
      <c r="B2" s="2" t="s">
        <v>23</v>
      </c>
    </row>
    <row r="3" spans="1:20" s="3" customFormat="1" ht="11.5" thickTop="1" thickBot="1" x14ac:dyDescent="0.3">
      <c r="A3" s="53" t="s">
        <v>25</v>
      </c>
    </row>
    <row r="4" spans="1:20" s="3" customFormat="1" ht="11.5" thickTop="1" thickBot="1" x14ac:dyDescent="0.3">
      <c r="A4" s="53" t="s">
        <v>26</v>
      </c>
      <c r="B4" s="47" t="s">
        <v>61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20" ht="13" thickTop="1" x14ac:dyDescent="0.25">
      <c r="B5" s="49" t="s">
        <v>39</v>
      </c>
      <c r="C5" s="51" t="s">
        <v>47</v>
      </c>
      <c r="D5" s="13"/>
      <c r="E5" s="46" t="s">
        <v>44</v>
      </c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1:20" x14ac:dyDescent="0.25">
      <c r="B6" s="50"/>
      <c r="C6" s="52"/>
      <c r="D6" s="14"/>
      <c r="E6" s="52" t="s">
        <v>41</v>
      </c>
      <c r="F6" s="52" t="s">
        <v>42</v>
      </c>
      <c r="G6" s="46" t="s">
        <v>45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spans="1:20" x14ac:dyDescent="0.25">
      <c r="B7" s="50"/>
      <c r="C7" s="52"/>
      <c r="D7" s="14"/>
      <c r="E7" s="52"/>
      <c r="F7" s="52"/>
      <c r="G7" s="51" t="s">
        <v>41</v>
      </c>
      <c r="H7" s="52" t="s">
        <v>43</v>
      </c>
      <c r="I7" s="46" t="s">
        <v>46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</row>
    <row r="8" spans="1:20" ht="21" x14ac:dyDescent="0.25">
      <c r="B8" s="50"/>
      <c r="C8" s="52"/>
      <c r="D8" s="14" t="s">
        <v>40</v>
      </c>
      <c r="E8" s="52"/>
      <c r="F8" s="52"/>
      <c r="G8" s="52"/>
      <c r="H8" s="52"/>
      <c r="I8" s="36" t="s">
        <v>41</v>
      </c>
      <c r="J8" s="39" t="s">
        <v>49</v>
      </c>
      <c r="K8" s="40" t="s">
        <v>1</v>
      </c>
      <c r="L8" s="40" t="s">
        <v>0</v>
      </c>
      <c r="M8" s="40" t="s">
        <v>51</v>
      </c>
      <c r="N8" s="40" t="s">
        <v>35</v>
      </c>
      <c r="O8" s="40" t="s">
        <v>34</v>
      </c>
      <c r="P8" s="40" t="s">
        <v>32</v>
      </c>
      <c r="Q8" s="40" t="s">
        <v>54</v>
      </c>
      <c r="R8" s="40" t="s">
        <v>36</v>
      </c>
      <c r="S8" s="40" t="s">
        <v>56</v>
      </c>
      <c r="T8" s="40" t="s">
        <v>57</v>
      </c>
    </row>
    <row r="9" spans="1:20" x14ac:dyDescent="0.25">
      <c r="B9" s="11"/>
      <c r="C9" s="12"/>
      <c r="D9" s="12"/>
      <c r="E9" s="12"/>
      <c r="F9" s="12"/>
      <c r="G9" s="12"/>
      <c r="H9" s="12"/>
      <c r="I9" s="12"/>
      <c r="J9" s="41"/>
      <c r="K9" s="41"/>
      <c r="L9" s="41"/>
      <c r="M9" s="41"/>
      <c r="N9" s="41"/>
      <c r="O9" s="41"/>
      <c r="P9" s="41"/>
      <c r="Q9" s="41"/>
      <c r="R9" s="41"/>
      <c r="S9" s="41"/>
      <c r="T9" s="17"/>
    </row>
    <row r="10" spans="1:20" x14ac:dyDescent="0.25">
      <c r="B10" s="4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3"/>
      <c r="R10" s="23"/>
      <c r="S10" s="23"/>
      <c r="T10" s="30"/>
    </row>
    <row r="11" spans="1:20" x14ac:dyDescent="0.25">
      <c r="B11" s="5" t="s">
        <v>2</v>
      </c>
      <c r="C11" s="32">
        <f>SUM(C13:C39)</f>
        <v>2367385</v>
      </c>
      <c r="D11" s="6">
        <f>SUM(D13:D39)</f>
        <v>630407</v>
      </c>
      <c r="E11" s="6">
        <f t="shared" ref="E11:T11" si="0">SUM(E13:E39)</f>
        <v>1736978</v>
      </c>
      <c r="F11" s="6">
        <f t="shared" si="0"/>
        <v>12481</v>
      </c>
      <c r="G11" s="6">
        <f t="shared" si="0"/>
        <v>1724497</v>
      </c>
      <c r="H11" s="6">
        <f t="shared" si="0"/>
        <v>13752</v>
      </c>
      <c r="I11" s="6">
        <f t="shared" si="0"/>
        <v>1710745</v>
      </c>
      <c r="J11" s="6">
        <f t="shared" si="0"/>
        <v>3269</v>
      </c>
      <c r="K11" s="6">
        <f t="shared" si="0"/>
        <v>471303</v>
      </c>
      <c r="L11" s="6">
        <f t="shared" si="0"/>
        <v>720388</v>
      </c>
      <c r="M11" s="6">
        <f t="shared" si="0"/>
        <v>1825</v>
      </c>
      <c r="N11" s="6">
        <f t="shared" si="0"/>
        <v>213500</v>
      </c>
      <c r="O11" s="6">
        <f t="shared" si="0"/>
        <v>8784</v>
      </c>
      <c r="P11" s="6">
        <f t="shared" si="0"/>
        <v>1423</v>
      </c>
      <c r="Q11" s="6">
        <f t="shared" si="0"/>
        <v>3613</v>
      </c>
      <c r="R11" s="6">
        <f t="shared" si="0"/>
        <v>901</v>
      </c>
      <c r="S11" s="6">
        <f t="shared" si="0"/>
        <v>283840</v>
      </c>
      <c r="T11" s="42">
        <f t="shared" si="0"/>
        <v>1899</v>
      </c>
    </row>
    <row r="12" spans="1:20" x14ac:dyDescent="0.25">
      <c r="B12" s="4"/>
      <c r="C12" s="32"/>
      <c r="D12" s="6"/>
      <c r="E12" s="6"/>
      <c r="F12" s="1"/>
      <c r="G12" s="6"/>
      <c r="H12" s="1"/>
      <c r="I12" s="6"/>
      <c r="J12" s="1"/>
      <c r="K12" s="1"/>
      <c r="L12" s="1"/>
      <c r="M12" s="1"/>
      <c r="N12" s="1"/>
      <c r="O12" s="1"/>
      <c r="P12" s="1"/>
      <c r="Q12" s="23"/>
      <c r="R12" s="23"/>
      <c r="S12" s="23"/>
      <c r="T12" s="43"/>
    </row>
    <row r="13" spans="1:20" x14ac:dyDescent="0.25">
      <c r="B13" s="7" t="s">
        <v>3</v>
      </c>
      <c r="C13" s="32">
        <v>93423</v>
      </c>
      <c r="D13" s="8">
        <v>26342</v>
      </c>
      <c r="E13" s="27">
        <v>67081</v>
      </c>
      <c r="F13" s="24">
        <v>404</v>
      </c>
      <c r="G13" s="27">
        <v>66677</v>
      </c>
      <c r="H13" s="24">
        <v>493</v>
      </c>
      <c r="I13" s="6">
        <v>66184</v>
      </c>
      <c r="J13" s="24">
        <v>111</v>
      </c>
      <c r="K13" s="24">
        <v>19070</v>
      </c>
      <c r="L13" s="24">
        <v>21174</v>
      </c>
      <c r="M13" s="24">
        <v>57</v>
      </c>
      <c r="N13" s="24">
        <v>5879</v>
      </c>
      <c r="O13" s="24">
        <v>311</v>
      </c>
      <c r="P13" s="24">
        <v>43</v>
      </c>
      <c r="Q13" s="24">
        <v>99</v>
      </c>
      <c r="R13" s="24">
        <v>31</v>
      </c>
      <c r="S13" s="24">
        <v>19343</v>
      </c>
      <c r="T13" s="44">
        <v>66</v>
      </c>
    </row>
    <row r="14" spans="1:20" x14ac:dyDescent="0.25">
      <c r="B14" s="7" t="s">
        <v>4</v>
      </c>
      <c r="C14" s="32">
        <v>119062</v>
      </c>
      <c r="D14" s="8">
        <v>25719</v>
      </c>
      <c r="E14" s="27">
        <v>93343</v>
      </c>
      <c r="F14" s="24">
        <v>605</v>
      </c>
      <c r="G14" s="27">
        <v>92738</v>
      </c>
      <c r="H14" s="24">
        <v>795</v>
      </c>
      <c r="I14" s="6">
        <v>91943</v>
      </c>
      <c r="J14" s="24">
        <v>160</v>
      </c>
      <c r="K14" s="24">
        <v>25178</v>
      </c>
      <c r="L14" s="24">
        <v>35607</v>
      </c>
      <c r="M14" s="24">
        <v>138</v>
      </c>
      <c r="N14" s="24">
        <v>8908</v>
      </c>
      <c r="O14" s="24">
        <v>360</v>
      </c>
      <c r="P14" s="24">
        <v>60</v>
      </c>
      <c r="Q14" s="24">
        <v>174</v>
      </c>
      <c r="R14" s="24">
        <v>37</v>
      </c>
      <c r="S14" s="24">
        <v>21242</v>
      </c>
      <c r="T14" s="25">
        <v>79</v>
      </c>
    </row>
    <row r="15" spans="1:20" x14ac:dyDescent="0.25">
      <c r="B15" s="7" t="s">
        <v>5</v>
      </c>
      <c r="C15" s="32">
        <v>92711</v>
      </c>
      <c r="D15" s="8">
        <v>18429</v>
      </c>
      <c r="E15" s="27">
        <v>74282</v>
      </c>
      <c r="F15" s="24">
        <v>407</v>
      </c>
      <c r="G15" s="27">
        <v>73875</v>
      </c>
      <c r="H15" s="24">
        <v>674</v>
      </c>
      <c r="I15" s="6">
        <v>73201</v>
      </c>
      <c r="J15" s="24">
        <v>87</v>
      </c>
      <c r="K15" s="24">
        <v>15620</v>
      </c>
      <c r="L15" s="24">
        <v>37180</v>
      </c>
      <c r="M15" s="24">
        <v>39</v>
      </c>
      <c r="N15" s="24">
        <v>9614</v>
      </c>
      <c r="O15" s="24">
        <v>261</v>
      </c>
      <c r="P15" s="24">
        <v>40</v>
      </c>
      <c r="Q15" s="24">
        <v>148</v>
      </c>
      <c r="R15" s="24">
        <v>30</v>
      </c>
      <c r="S15" s="24">
        <v>10137</v>
      </c>
      <c r="T15" s="25">
        <v>45</v>
      </c>
    </row>
    <row r="16" spans="1:20" x14ac:dyDescent="0.25">
      <c r="B16" s="7"/>
      <c r="C16" s="32"/>
      <c r="D16" s="8"/>
      <c r="E16" s="27"/>
      <c r="F16" s="23"/>
      <c r="G16" s="27"/>
      <c r="H16" s="23"/>
      <c r="I16" s="6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30"/>
    </row>
    <row r="17" spans="2:20" x14ac:dyDescent="0.25">
      <c r="B17" s="7" t="s">
        <v>6</v>
      </c>
      <c r="C17" s="32">
        <v>106668</v>
      </c>
      <c r="D17" s="8">
        <v>22426</v>
      </c>
      <c r="E17" s="27">
        <v>84242</v>
      </c>
      <c r="F17" s="24">
        <v>419</v>
      </c>
      <c r="G17" s="27">
        <v>83823</v>
      </c>
      <c r="H17" s="24">
        <v>654</v>
      </c>
      <c r="I17" s="6">
        <v>83169</v>
      </c>
      <c r="J17" s="24">
        <v>87</v>
      </c>
      <c r="K17" s="24">
        <v>13568</v>
      </c>
      <c r="L17" s="24">
        <v>48162</v>
      </c>
      <c r="M17" s="24">
        <v>35</v>
      </c>
      <c r="N17" s="24">
        <v>13142</v>
      </c>
      <c r="O17" s="24">
        <v>301</v>
      </c>
      <c r="P17" s="24">
        <v>41</v>
      </c>
      <c r="Q17" s="24">
        <v>133</v>
      </c>
      <c r="R17" s="24">
        <v>38</v>
      </c>
      <c r="S17" s="24">
        <v>7612</v>
      </c>
      <c r="T17" s="25">
        <v>50</v>
      </c>
    </row>
    <row r="18" spans="2:20" x14ac:dyDescent="0.25">
      <c r="B18" s="7" t="s">
        <v>7</v>
      </c>
      <c r="C18" s="32">
        <v>110004</v>
      </c>
      <c r="D18" s="8">
        <v>20869</v>
      </c>
      <c r="E18" s="27">
        <v>89135</v>
      </c>
      <c r="F18" s="24">
        <v>433</v>
      </c>
      <c r="G18" s="27">
        <v>88702</v>
      </c>
      <c r="H18" s="24">
        <v>740</v>
      </c>
      <c r="I18" s="6">
        <v>87962</v>
      </c>
      <c r="J18" s="24">
        <v>86</v>
      </c>
      <c r="K18" s="24">
        <v>13610</v>
      </c>
      <c r="L18" s="24">
        <v>52359</v>
      </c>
      <c r="M18" s="24">
        <v>43</v>
      </c>
      <c r="N18" s="24">
        <v>13544</v>
      </c>
      <c r="O18" s="24">
        <v>259</v>
      </c>
      <c r="P18" s="24">
        <v>39</v>
      </c>
      <c r="Q18" s="24">
        <v>197</v>
      </c>
      <c r="R18" s="24">
        <v>30</v>
      </c>
      <c r="S18" s="24">
        <v>7764</v>
      </c>
      <c r="T18" s="25">
        <v>31</v>
      </c>
    </row>
    <row r="19" spans="2:20" x14ac:dyDescent="0.25">
      <c r="B19" s="7" t="s">
        <v>8</v>
      </c>
      <c r="C19" s="32">
        <v>110514</v>
      </c>
      <c r="D19" s="8">
        <v>31857</v>
      </c>
      <c r="E19" s="27">
        <v>78657</v>
      </c>
      <c r="F19" s="24">
        <v>553</v>
      </c>
      <c r="G19" s="27">
        <v>78104</v>
      </c>
      <c r="H19" s="24">
        <v>623</v>
      </c>
      <c r="I19" s="6">
        <v>77481</v>
      </c>
      <c r="J19" s="24">
        <v>136</v>
      </c>
      <c r="K19" s="24">
        <v>20632</v>
      </c>
      <c r="L19" s="24">
        <v>33168</v>
      </c>
      <c r="M19" s="24">
        <v>68</v>
      </c>
      <c r="N19" s="24">
        <v>10328</v>
      </c>
      <c r="O19" s="24">
        <v>424</v>
      </c>
      <c r="P19" s="24">
        <v>74</v>
      </c>
      <c r="Q19" s="24">
        <v>165</v>
      </c>
      <c r="R19" s="24">
        <v>41</v>
      </c>
      <c r="S19" s="24">
        <v>12355</v>
      </c>
      <c r="T19" s="25">
        <v>90</v>
      </c>
    </row>
    <row r="20" spans="2:20" x14ac:dyDescent="0.25">
      <c r="B20" s="9"/>
      <c r="C20" s="32"/>
      <c r="D20" s="8"/>
      <c r="E20" s="27"/>
      <c r="F20" s="23"/>
      <c r="G20" s="27"/>
      <c r="H20" s="23"/>
      <c r="I20" s="6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30"/>
    </row>
    <row r="21" spans="2:20" x14ac:dyDescent="0.25">
      <c r="B21" s="7" t="s">
        <v>9</v>
      </c>
      <c r="C21" s="32">
        <v>105649</v>
      </c>
      <c r="D21" s="8">
        <v>22126</v>
      </c>
      <c r="E21" s="27">
        <v>83523</v>
      </c>
      <c r="F21" s="24">
        <v>475</v>
      </c>
      <c r="G21" s="27">
        <v>83048</v>
      </c>
      <c r="H21" s="24">
        <v>695</v>
      </c>
      <c r="I21" s="6">
        <v>82353</v>
      </c>
      <c r="J21" s="24">
        <v>95</v>
      </c>
      <c r="K21" s="24">
        <v>16234</v>
      </c>
      <c r="L21" s="24">
        <v>43928</v>
      </c>
      <c r="M21" s="24">
        <v>99</v>
      </c>
      <c r="N21" s="24">
        <v>11405</v>
      </c>
      <c r="O21" s="24">
        <v>329</v>
      </c>
      <c r="P21" s="24">
        <v>41</v>
      </c>
      <c r="Q21" s="24">
        <v>151</v>
      </c>
      <c r="R21" s="24">
        <v>39</v>
      </c>
      <c r="S21" s="24">
        <v>9990</v>
      </c>
      <c r="T21" s="25">
        <v>42</v>
      </c>
    </row>
    <row r="22" spans="2:20" x14ac:dyDescent="0.25">
      <c r="B22" s="7" t="s">
        <v>10</v>
      </c>
      <c r="C22" s="32">
        <v>181933</v>
      </c>
      <c r="D22" s="8">
        <v>38732</v>
      </c>
      <c r="E22" s="27">
        <v>143201</v>
      </c>
      <c r="F22" s="24">
        <v>846</v>
      </c>
      <c r="G22" s="27">
        <v>142355</v>
      </c>
      <c r="H22" s="24">
        <v>1259</v>
      </c>
      <c r="I22" s="6">
        <v>141096</v>
      </c>
      <c r="J22" s="24">
        <v>237</v>
      </c>
      <c r="K22" s="24">
        <v>32066</v>
      </c>
      <c r="L22" s="24">
        <v>70801</v>
      </c>
      <c r="M22" s="24">
        <v>97</v>
      </c>
      <c r="N22" s="24">
        <v>20058</v>
      </c>
      <c r="O22" s="24">
        <v>628</v>
      </c>
      <c r="P22" s="24">
        <v>110</v>
      </c>
      <c r="Q22" s="24">
        <v>356</v>
      </c>
      <c r="R22" s="24">
        <v>57</v>
      </c>
      <c r="S22" s="24">
        <v>16559</v>
      </c>
      <c r="T22" s="25">
        <v>127</v>
      </c>
    </row>
    <row r="23" spans="2:20" x14ac:dyDescent="0.25">
      <c r="B23" s="7" t="s">
        <v>11</v>
      </c>
      <c r="C23" s="32">
        <v>90765</v>
      </c>
      <c r="D23" s="8">
        <v>18845</v>
      </c>
      <c r="E23" s="27">
        <v>71920</v>
      </c>
      <c r="F23" s="24">
        <v>394</v>
      </c>
      <c r="G23" s="27">
        <v>71526</v>
      </c>
      <c r="H23" s="24">
        <v>575</v>
      </c>
      <c r="I23" s="6">
        <v>70951</v>
      </c>
      <c r="J23" s="24">
        <v>98</v>
      </c>
      <c r="K23" s="24">
        <v>14461</v>
      </c>
      <c r="L23" s="24">
        <v>36157</v>
      </c>
      <c r="M23" s="24">
        <v>60</v>
      </c>
      <c r="N23" s="24">
        <v>10341</v>
      </c>
      <c r="O23" s="24">
        <v>285</v>
      </c>
      <c r="P23" s="24">
        <v>37</v>
      </c>
      <c r="Q23" s="24">
        <v>109</v>
      </c>
      <c r="R23" s="24">
        <v>24</v>
      </c>
      <c r="S23" s="24">
        <v>9346</v>
      </c>
      <c r="T23" s="25">
        <v>33</v>
      </c>
    </row>
    <row r="24" spans="2:20" x14ac:dyDescent="0.25">
      <c r="B24" s="9"/>
      <c r="C24" s="32"/>
      <c r="D24" s="8"/>
      <c r="E24" s="27"/>
      <c r="F24" s="23"/>
      <c r="G24" s="27"/>
      <c r="H24" s="23"/>
      <c r="I24" s="6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30"/>
    </row>
    <row r="25" spans="2:20" x14ac:dyDescent="0.25">
      <c r="B25" s="7" t="s">
        <v>12</v>
      </c>
      <c r="C25" s="32">
        <v>171579</v>
      </c>
      <c r="D25" s="8">
        <v>48937</v>
      </c>
      <c r="E25" s="27">
        <v>122642</v>
      </c>
      <c r="F25" s="24">
        <v>1076</v>
      </c>
      <c r="G25" s="27">
        <v>121566</v>
      </c>
      <c r="H25" s="24">
        <v>899</v>
      </c>
      <c r="I25" s="6">
        <v>120667</v>
      </c>
      <c r="J25" s="24">
        <v>283</v>
      </c>
      <c r="K25" s="24">
        <v>37955</v>
      </c>
      <c r="L25" s="24">
        <v>44649</v>
      </c>
      <c r="M25" s="24">
        <v>153</v>
      </c>
      <c r="N25" s="24">
        <v>13463</v>
      </c>
      <c r="O25" s="24">
        <v>746</v>
      </c>
      <c r="P25" s="24">
        <v>119</v>
      </c>
      <c r="Q25" s="24">
        <v>282</v>
      </c>
      <c r="R25" s="24">
        <v>65</v>
      </c>
      <c r="S25" s="24">
        <v>22784</v>
      </c>
      <c r="T25" s="25">
        <v>168</v>
      </c>
    </row>
    <row r="26" spans="2:20" x14ac:dyDescent="0.25">
      <c r="B26" s="7" t="s">
        <v>13</v>
      </c>
      <c r="C26" s="32">
        <v>170884</v>
      </c>
      <c r="D26" s="8">
        <v>56131</v>
      </c>
      <c r="E26" s="27">
        <v>114753</v>
      </c>
      <c r="F26" s="24">
        <v>989</v>
      </c>
      <c r="G26" s="27">
        <v>113764</v>
      </c>
      <c r="H26" s="24">
        <v>819</v>
      </c>
      <c r="I26" s="6">
        <v>112945</v>
      </c>
      <c r="J26" s="24">
        <v>295</v>
      </c>
      <c r="K26" s="24">
        <v>37794</v>
      </c>
      <c r="L26" s="24">
        <v>38968</v>
      </c>
      <c r="M26" s="24">
        <v>136</v>
      </c>
      <c r="N26" s="24">
        <v>12958</v>
      </c>
      <c r="O26" s="24">
        <v>658</v>
      </c>
      <c r="P26" s="24">
        <v>124</v>
      </c>
      <c r="Q26" s="24">
        <v>237</v>
      </c>
      <c r="R26" s="24">
        <v>72</v>
      </c>
      <c r="S26" s="24">
        <v>21534</v>
      </c>
      <c r="T26" s="25">
        <v>169</v>
      </c>
    </row>
    <row r="27" spans="2:20" x14ac:dyDescent="0.25">
      <c r="B27" s="7" t="s">
        <v>14</v>
      </c>
      <c r="C27" s="32">
        <v>89665</v>
      </c>
      <c r="D27" s="8">
        <v>32222</v>
      </c>
      <c r="E27" s="27">
        <v>57443</v>
      </c>
      <c r="F27" s="24">
        <v>521</v>
      </c>
      <c r="G27" s="27">
        <v>56922</v>
      </c>
      <c r="H27" s="24">
        <v>377</v>
      </c>
      <c r="I27" s="6">
        <v>56545</v>
      </c>
      <c r="J27" s="24">
        <v>144</v>
      </c>
      <c r="K27" s="24">
        <v>21097</v>
      </c>
      <c r="L27" s="24">
        <v>16584</v>
      </c>
      <c r="M27" s="24">
        <v>70</v>
      </c>
      <c r="N27" s="24">
        <v>6567</v>
      </c>
      <c r="O27" s="24">
        <v>383</v>
      </c>
      <c r="P27" s="24">
        <v>76</v>
      </c>
      <c r="Q27" s="24">
        <v>161</v>
      </c>
      <c r="R27" s="24">
        <v>31</v>
      </c>
      <c r="S27" s="24">
        <v>11308</v>
      </c>
      <c r="T27" s="25">
        <v>124</v>
      </c>
    </row>
    <row r="28" spans="2:20" x14ac:dyDescent="0.25">
      <c r="B28" s="7"/>
      <c r="C28" s="32"/>
      <c r="D28" s="8"/>
      <c r="E28" s="27"/>
      <c r="F28" s="23"/>
      <c r="G28" s="27"/>
      <c r="H28" s="23"/>
      <c r="I28" s="6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30"/>
    </row>
    <row r="29" spans="2:20" x14ac:dyDescent="0.25">
      <c r="B29" s="7" t="s">
        <v>15</v>
      </c>
      <c r="C29" s="32">
        <v>161208</v>
      </c>
      <c r="D29" s="8">
        <v>57442</v>
      </c>
      <c r="E29" s="27">
        <v>103766</v>
      </c>
      <c r="F29" s="24">
        <v>949</v>
      </c>
      <c r="G29" s="27">
        <v>102817</v>
      </c>
      <c r="H29" s="24">
        <v>643</v>
      </c>
      <c r="I29" s="6">
        <v>102174</v>
      </c>
      <c r="J29" s="24">
        <v>306</v>
      </c>
      <c r="K29" s="24">
        <v>41888</v>
      </c>
      <c r="L29" s="24">
        <v>24215</v>
      </c>
      <c r="M29" s="24">
        <v>166</v>
      </c>
      <c r="N29" s="24">
        <v>10259</v>
      </c>
      <c r="O29" s="24">
        <v>694</v>
      </c>
      <c r="P29" s="24">
        <v>125</v>
      </c>
      <c r="Q29" s="24">
        <v>185</v>
      </c>
      <c r="R29" s="24">
        <v>151</v>
      </c>
      <c r="S29" s="24">
        <v>23981</v>
      </c>
      <c r="T29" s="25">
        <v>204</v>
      </c>
    </row>
    <row r="30" spans="2:20" x14ac:dyDescent="0.25">
      <c r="B30" s="7" t="s">
        <v>16</v>
      </c>
      <c r="C30" s="32">
        <v>72010</v>
      </c>
      <c r="D30" s="8">
        <v>19487</v>
      </c>
      <c r="E30" s="27">
        <v>52523</v>
      </c>
      <c r="F30" s="24">
        <v>396</v>
      </c>
      <c r="G30" s="27">
        <v>52127</v>
      </c>
      <c r="H30" s="24">
        <v>395</v>
      </c>
      <c r="I30" s="6">
        <v>51732</v>
      </c>
      <c r="J30" s="24">
        <v>97</v>
      </c>
      <c r="K30" s="24">
        <v>16194</v>
      </c>
      <c r="L30" s="24">
        <v>20007</v>
      </c>
      <c r="M30" s="24">
        <v>48</v>
      </c>
      <c r="N30" s="24">
        <v>5573</v>
      </c>
      <c r="O30" s="24">
        <v>253</v>
      </c>
      <c r="P30" s="24">
        <v>50</v>
      </c>
      <c r="Q30" s="24">
        <v>120</v>
      </c>
      <c r="R30" s="24">
        <v>18</v>
      </c>
      <c r="S30" s="24">
        <v>9318</v>
      </c>
      <c r="T30" s="25">
        <v>54</v>
      </c>
    </row>
    <row r="31" spans="2:20" x14ac:dyDescent="0.25">
      <c r="B31" s="7" t="s">
        <v>17</v>
      </c>
      <c r="C31" s="32">
        <v>159942</v>
      </c>
      <c r="D31" s="8">
        <v>43931</v>
      </c>
      <c r="E31" s="27">
        <v>116011</v>
      </c>
      <c r="F31" s="24">
        <v>869</v>
      </c>
      <c r="G31" s="27">
        <v>115142</v>
      </c>
      <c r="H31" s="24">
        <v>863</v>
      </c>
      <c r="I31" s="6">
        <v>114279</v>
      </c>
      <c r="J31" s="24">
        <v>216</v>
      </c>
      <c r="K31" s="24">
        <v>31258</v>
      </c>
      <c r="L31" s="24">
        <v>50421</v>
      </c>
      <c r="M31" s="24">
        <v>102</v>
      </c>
      <c r="N31" s="24">
        <v>13973</v>
      </c>
      <c r="O31" s="24">
        <v>612</v>
      </c>
      <c r="P31" s="24">
        <v>88</v>
      </c>
      <c r="Q31" s="24">
        <v>271</v>
      </c>
      <c r="R31" s="24">
        <v>56</v>
      </c>
      <c r="S31" s="24">
        <v>17168</v>
      </c>
      <c r="T31" s="25">
        <v>114</v>
      </c>
    </row>
    <row r="32" spans="2:20" x14ac:dyDescent="0.25">
      <c r="B32" s="7"/>
      <c r="C32" s="32"/>
      <c r="D32" s="8"/>
      <c r="E32" s="27"/>
      <c r="F32" s="23"/>
      <c r="G32" s="27"/>
      <c r="H32" s="23"/>
      <c r="I32" s="6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30"/>
    </row>
    <row r="33" spans="2:23" x14ac:dyDescent="0.25">
      <c r="B33" s="7" t="s">
        <v>18</v>
      </c>
      <c r="C33" s="32">
        <v>141643</v>
      </c>
      <c r="D33" s="8">
        <v>32363</v>
      </c>
      <c r="E33" s="27">
        <v>109280</v>
      </c>
      <c r="F33" s="24">
        <v>683</v>
      </c>
      <c r="G33" s="27">
        <v>108597</v>
      </c>
      <c r="H33" s="24">
        <v>929</v>
      </c>
      <c r="I33" s="6">
        <v>107668</v>
      </c>
      <c r="J33" s="24">
        <v>190</v>
      </c>
      <c r="K33" s="24">
        <v>24975</v>
      </c>
      <c r="L33" s="24">
        <v>52764</v>
      </c>
      <c r="M33" s="24">
        <v>67</v>
      </c>
      <c r="N33" s="24">
        <v>14874</v>
      </c>
      <c r="O33" s="24">
        <v>504</v>
      </c>
      <c r="P33" s="24">
        <v>93</v>
      </c>
      <c r="Q33" s="24">
        <v>250</v>
      </c>
      <c r="R33" s="24">
        <v>48</v>
      </c>
      <c r="S33" s="24">
        <v>13791</v>
      </c>
      <c r="T33" s="25">
        <v>112</v>
      </c>
    </row>
    <row r="34" spans="2:23" x14ac:dyDescent="0.25">
      <c r="B34" s="7" t="s">
        <v>19</v>
      </c>
      <c r="C34" s="32">
        <v>100945</v>
      </c>
      <c r="D34" s="8">
        <v>34616</v>
      </c>
      <c r="E34" s="27">
        <v>66329</v>
      </c>
      <c r="F34" s="24">
        <v>658</v>
      </c>
      <c r="G34" s="27">
        <v>65671</v>
      </c>
      <c r="H34" s="24">
        <v>493</v>
      </c>
      <c r="I34" s="6">
        <v>65178</v>
      </c>
      <c r="J34" s="24">
        <v>187</v>
      </c>
      <c r="K34" s="24">
        <v>25904</v>
      </c>
      <c r="L34" s="24">
        <v>18751</v>
      </c>
      <c r="M34" s="24">
        <v>214</v>
      </c>
      <c r="N34" s="24">
        <v>7475</v>
      </c>
      <c r="O34" s="24">
        <v>413</v>
      </c>
      <c r="P34" s="24">
        <v>74</v>
      </c>
      <c r="Q34" s="24">
        <v>166</v>
      </c>
      <c r="R34" s="24">
        <v>47</v>
      </c>
      <c r="S34" s="24">
        <v>11806</v>
      </c>
      <c r="T34" s="25">
        <v>141</v>
      </c>
    </row>
    <row r="35" spans="2:23" x14ac:dyDescent="0.25">
      <c r="B35" s="7" t="s">
        <v>20</v>
      </c>
      <c r="C35" s="32">
        <v>79254</v>
      </c>
      <c r="D35" s="8">
        <v>23077</v>
      </c>
      <c r="E35" s="27">
        <v>56177</v>
      </c>
      <c r="F35" s="24">
        <v>563</v>
      </c>
      <c r="G35" s="27">
        <v>55614</v>
      </c>
      <c r="H35" s="24">
        <v>504</v>
      </c>
      <c r="I35" s="6">
        <v>55110</v>
      </c>
      <c r="J35" s="24">
        <v>147</v>
      </c>
      <c r="K35" s="24">
        <v>18410</v>
      </c>
      <c r="L35" s="24">
        <v>17278</v>
      </c>
      <c r="M35" s="24">
        <v>70</v>
      </c>
      <c r="N35" s="24">
        <v>6735</v>
      </c>
      <c r="O35" s="24">
        <v>392</v>
      </c>
      <c r="P35" s="24">
        <v>45</v>
      </c>
      <c r="Q35" s="24">
        <v>103</v>
      </c>
      <c r="R35" s="24">
        <v>21</v>
      </c>
      <c r="S35" s="24">
        <v>11830</v>
      </c>
      <c r="T35" s="25">
        <v>79</v>
      </c>
    </row>
    <row r="36" spans="2:23" x14ac:dyDescent="0.25">
      <c r="B36" s="7"/>
      <c r="C36" s="32"/>
      <c r="D36" s="8"/>
      <c r="E36" s="27"/>
      <c r="F36" s="23"/>
      <c r="G36" s="27"/>
      <c r="H36" s="23"/>
      <c r="I36" s="6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30"/>
    </row>
    <row r="37" spans="2:23" x14ac:dyDescent="0.25">
      <c r="B37" s="7" t="s">
        <v>21</v>
      </c>
      <c r="C37" s="32">
        <v>58661</v>
      </c>
      <c r="D37" s="8">
        <v>15728</v>
      </c>
      <c r="E37" s="27">
        <v>42933</v>
      </c>
      <c r="F37" s="24">
        <v>371</v>
      </c>
      <c r="G37" s="27">
        <v>42562</v>
      </c>
      <c r="H37" s="24">
        <v>394</v>
      </c>
      <c r="I37" s="6">
        <v>42168</v>
      </c>
      <c r="J37" s="24">
        <v>91</v>
      </c>
      <c r="K37" s="24">
        <v>13759</v>
      </c>
      <c r="L37" s="24">
        <v>14402</v>
      </c>
      <c r="M37" s="24">
        <v>59</v>
      </c>
      <c r="N37" s="24">
        <v>5002</v>
      </c>
      <c r="O37" s="24">
        <v>302</v>
      </c>
      <c r="P37" s="24">
        <v>39</v>
      </c>
      <c r="Q37" s="24">
        <v>89</v>
      </c>
      <c r="R37" s="24">
        <v>17</v>
      </c>
      <c r="S37" s="24">
        <v>8355</v>
      </c>
      <c r="T37" s="25">
        <v>53</v>
      </c>
    </row>
    <row r="38" spans="2:23" x14ac:dyDescent="0.25">
      <c r="B38" s="7" t="s">
        <v>38</v>
      </c>
      <c r="C38" s="32">
        <v>115197</v>
      </c>
      <c r="D38" s="8">
        <v>33197</v>
      </c>
      <c r="E38" s="27">
        <v>82000</v>
      </c>
      <c r="F38" s="24">
        <v>684</v>
      </c>
      <c r="G38" s="27">
        <v>81316</v>
      </c>
      <c r="H38" s="24">
        <v>666</v>
      </c>
      <c r="I38" s="6">
        <v>80650</v>
      </c>
      <c r="J38" s="24">
        <v>177</v>
      </c>
      <c r="K38" s="24">
        <v>25144</v>
      </c>
      <c r="L38" s="24">
        <v>30795</v>
      </c>
      <c r="M38" s="24">
        <v>82</v>
      </c>
      <c r="N38" s="24">
        <v>9683</v>
      </c>
      <c r="O38" s="24">
        <v>506</v>
      </c>
      <c r="P38" s="24">
        <v>79</v>
      </c>
      <c r="Q38" s="24">
        <v>167</v>
      </c>
      <c r="R38" s="24">
        <v>35</v>
      </c>
      <c r="S38" s="24">
        <v>13879</v>
      </c>
      <c r="T38" s="25">
        <v>103</v>
      </c>
    </row>
    <row r="39" spans="2:23" x14ac:dyDescent="0.25">
      <c r="B39" s="7" t="s">
        <v>22</v>
      </c>
      <c r="C39" s="32">
        <v>35668</v>
      </c>
      <c r="D39" s="8">
        <v>7931</v>
      </c>
      <c r="E39" s="27">
        <v>27737</v>
      </c>
      <c r="F39" s="24">
        <v>186</v>
      </c>
      <c r="G39" s="27">
        <v>27551</v>
      </c>
      <c r="H39" s="24">
        <v>262</v>
      </c>
      <c r="I39" s="6">
        <v>27289</v>
      </c>
      <c r="J39" s="24">
        <v>39</v>
      </c>
      <c r="K39" s="24">
        <v>6486</v>
      </c>
      <c r="L39" s="24">
        <v>13018</v>
      </c>
      <c r="M39" s="24">
        <v>22</v>
      </c>
      <c r="N39" s="24">
        <v>3719</v>
      </c>
      <c r="O39" s="24">
        <v>163</v>
      </c>
      <c r="P39" s="24">
        <v>26</v>
      </c>
      <c r="Q39" s="24">
        <v>50</v>
      </c>
      <c r="R39" s="24">
        <v>13</v>
      </c>
      <c r="S39" s="24">
        <v>3738</v>
      </c>
      <c r="T39" s="25">
        <v>15</v>
      </c>
    </row>
    <row r="40" spans="2:23" ht="13" x14ac:dyDescent="0.3">
      <c r="B40" s="28"/>
      <c r="C40" s="29"/>
      <c r="D40" s="29"/>
      <c r="E40" s="29"/>
      <c r="F40" s="29"/>
      <c r="G40" s="33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6"/>
    </row>
    <row r="41" spans="2:23" x14ac:dyDescent="0.25">
      <c r="B41" s="45" t="s">
        <v>59</v>
      </c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4"/>
      <c r="V41" s="34"/>
      <c r="W41" s="34"/>
    </row>
    <row r="42" spans="2:23" x14ac:dyDescent="0.25">
      <c r="B42" s="3" t="s">
        <v>60</v>
      </c>
    </row>
  </sheetData>
  <mergeCells count="10">
    <mergeCell ref="I7:T7"/>
    <mergeCell ref="E5:T5"/>
    <mergeCell ref="G6:T6"/>
    <mergeCell ref="B4:P4"/>
    <mergeCell ref="B5:B8"/>
    <mergeCell ref="C5:C8"/>
    <mergeCell ref="E6:E8"/>
    <mergeCell ref="F6:F8"/>
    <mergeCell ref="G7:G8"/>
    <mergeCell ref="H7:H8"/>
  </mergeCells>
  <phoneticPr fontId="0" type="noConversion"/>
  <hyperlinks>
    <hyperlink ref="A4" r:id="rId1" xr:uid="{00000000-0004-0000-0000-000001000000}"/>
    <hyperlink ref="J8" location="Candidaturas!A1" display="PP" xr:uid="{00000000-0004-0000-0000-000002000000}"/>
    <hyperlink ref="K8" location="Candidaturas!A1" display="Candidaturas!A1" xr:uid="{00000000-0004-0000-0000-000003000000}"/>
    <hyperlink ref="L8" location="Candidaturas!A1" display="PSOE" xr:uid="{00000000-0004-0000-0000-000004000000}"/>
    <hyperlink ref="M8" location="Candidaturas!A1" display="C´s" xr:uid="{00000000-0004-0000-0000-000005000000}"/>
    <hyperlink ref="N8" location="Candidaturas!A1" display="PACMA" xr:uid="{00000000-0004-0000-0000-000006000000}"/>
    <hyperlink ref="O8" location="Candidaturas!A1" display="VOX" xr:uid="{00000000-0004-0000-0000-000007000000}"/>
    <hyperlink ref="P8" location="Candidaturas!A1" display="UPyD" xr:uid="{00000000-0004-0000-0000-000008000000}"/>
    <hyperlink ref="Q8" location="Candidaturas!A1" display="Candidaturas!A1" xr:uid="{00000000-0004-0000-0000-000009000000}"/>
    <hyperlink ref="R8" location="Candidaturas!A1" display="PCPE" xr:uid="{00000000-0004-0000-0000-00000A000000}"/>
    <hyperlink ref="S8" location="Candidaturas!A1" display="FE de las JONS" xr:uid="{00000000-0004-0000-0000-00000B000000}"/>
    <hyperlink ref="T8" location="Candidaturas!A1" display="PH" xr:uid="{00000000-0004-0000-0000-00000C000000}"/>
    <hyperlink ref="A3" r:id="rId2" xr:uid="{3163506D-A1BA-4986-9192-D04ECB720FB4}"/>
  </hyperlinks>
  <pageMargins left="0.75" right="0.75" top="1" bottom="1" header="0" footer="0"/>
  <pageSetup paperSize="9" scale="84" fitToWidth="2" orientation="landscape" r:id="rId3"/>
  <headerFooter alignWithMargins="0"/>
  <colBreaks count="1" manualBreakCount="1">
    <brk id="8" max="1048575" man="1"/>
  </colBreaks>
  <ignoredErrors>
    <ignoredError sqref="C40 G40 C11:D11 E11:T1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19"/>
  <sheetViews>
    <sheetView showGridLines="0" workbookViewId="0"/>
  </sheetViews>
  <sheetFormatPr baseColWidth="10" defaultRowHeight="12.5" x14ac:dyDescent="0.25"/>
  <cols>
    <col min="1" max="1" width="42.54296875" customWidth="1"/>
    <col min="2" max="2" width="46.7265625" customWidth="1"/>
  </cols>
  <sheetData>
    <row r="2" spans="1:6" s="2" customFormat="1" ht="10.5" x14ac:dyDescent="0.25">
      <c r="A2" s="2" t="s">
        <v>27</v>
      </c>
    </row>
    <row r="3" spans="1:6" s="3" customFormat="1" ht="10" x14ac:dyDescent="0.2"/>
    <row r="4" spans="1:6" s="3" customFormat="1" ht="10.5" x14ac:dyDescent="0.25">
      <c r="A4" s="35" t="s">
        <v>48</v>
      </c>
      <c r="B4" s="35"/>
      <c r="C4" s="35"/>
      <c r="D4" s="37"/>
      <c r="E4" s="37"/>
      <c r="F4" s="37"/>
    </row>
    <row r="5" spans="1:6" x14ac:dyDescent="0.25">
      <c r="A5" s="15" t="s">
        <v>28</v>
      </c>
      <c r="B5" s="16" t="s">
        <v>29</v>
      </c>
    </row>
    <row r="6" spans="1:6" x14ac:dyDescent="0.25">
      <c r="B6" s="17"/>
    </row>
    <row r="7" spans="1:6" x14ac:dyDescent="0.25">
      <c r="A7" s="18" t="s">
        <v>49</v>
      </c>
      <c r="B7" s="19" t="s">
        <v>50</v>
      </c>
    </row>
    <row r="8" spans="1:6" x14ac:dyDescent="0.25">
      <c r="A8" s="18" t="s">
        <v>1</v>
      </c>
      <c r="B8" s="19" t="s">
        <v>31</v>
      </c>
    </row>
    <row r="9" spans="1:6" x14ac:dyDescent="0.25">
      <c r="A9" s="18" t="s">
        <v>0</v>
      </c>
      <c r="B9" s="19" t="s">
        <v>30</v>
      </c>
    </row>
    <row r="10" spans="1:6" x14ac:dyDescent="0.25">
      <c r="A10" s="18" t="s">
        <v>51</v>
      </c>
      <c r="B10" s="19" t="s">
        <v>52</v>
      </c>
    </row>
    <row r="11" spans="1:6" x14ac:dyDescent="0.25">
      <c r="A11" s="18" t="s">
        <v>35</v>
      </c>
      <c r="B11" s="19" t="s">
        <v>35</v>
      </c>
    </row>
    <row r="12" spans="1:6" x14ac:dyDescent="0.25">
      <c r="A12" s="18" t="s">
        <v>34</v>
      </c>
      <c r="B12" s="19" t="s">
        <v>53</v>
      </c>
    </row>
    <row r="13" spans="1:6" x14ac:dyDescent="0.25">
      <c r="A13" s="18" t="s">
        <v>32</v>
      </c>
      <c r="B13" s="19" t="s">
        <v>33</v>
      </c>
    </row>
    <row r="14" spans="1:6" x14ac:dyDescent="0.25">
      <c r="A14" s="18" t="s">
        <v>54</v>
      </c>
      <c r="B14" s="19" t="s">
        <v>55</v>
      </c>
    </row>
    <row r="15" spans="1:6" x14ac:dyDescent="0.25">
      <c r="A15" s="18" t="s">
        <v>36</v>
      </c>
      <c r="B15" s="19" t="s">
        <v>37</v>
      </c>
    </row>
    <row r="16" spans="1:6" x14ac:dyDescent="0.25">
      <c r="A16" s="18" t="s">
        <v>56</v>
      </c>
      <c r="B16" s="19" t="s">
        <v>56</v>
      </c>
    </row>
    <row r="17" spans="1:2" x14ac:dyDescent="0.25">
      <c r="A17" s="18" t="s">
        <v>57</v>
      </c>
      <c r="B17" s="19" t="s">
        <v>57</v>
      </c>
    </row>
    <row r="18" spans="1:2" x14ac:dyDescent="0.25">
      <c r="A18" s="20"/>
      <c r="B18" s="21"/>
    </row>
    <row r="19" spans="1:2" x14ac:dyDescent="0.25">
      <c r="A19" s="38" t="s">
        <v>58</v>
      </c>
    </row>
  </sheetData>
  <phoneticPr fontId="9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G1320123</vt:lpstr>
      <vt:lpstr>Candidaturas</vt:lpstr>
      <vt:lpstr>G1320123!Títulos_a_imprimir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FMG004</dc:creator>
  <cp:lastModifiedBy>Arnedo Conde, Maria Paloma</cp:lastModifiedBy>
  <cp:lastPrinted>2015-07-09T10:11:18Z</cp:lastPrinted>
  <dcterms:created xsi:type="dcterms:W3CDTF">2010-02-23T12:37:24Z</dcterms:created>
  <dcterms:modified xsi:type="dcterms:W3CDTF">2024-10-15T14:23:29Z</dcterms:modified>
</cp:coreProperties>
</file>