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drid-my.sharepoint.com/personal/melocmc_madrid_es/Documents/SERVICIO ESTADÍSTICA/ESTADÍSTICA/TABLAS/SEGURIDAD CIUDADANA EMERGENCIAS Y JUSTICIA_11.K/SEGURIDAD CIUDADANA/"/>
    </mc:Choice>
  </mc:AlternateContent>
  <xr:revisionPtr revIDLastSave="0" documentId="8_{9E61265F-A852-49FD-BDB4-DE275A0D744D}" xr6:coauthVersionLast="47" xr6:coauthVersionMax="47" xr10:uidLastSave="{00000000-0000-0000-0000-000000000000}"/>
  <bookViews>
    <workbookView xWindow="-108" yWindow="-108" windowWidth="23256" windowHeight="12576" xr2:uid="{3DD59E05-0D73-44FA-AD6C-E299840B0A18}"/>
  </bookViews>
  <sheets>
    <sheet name="K108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20" i="1"/>
  <c r="B19" i="1"/>
  <c r="B18" i="1"/>
  <c r="B17" i="1"/>
  <c r="B16" i="1"/>
  <c r="B15" i="1"/>
  <c r="B14" i="1"/>
  <c r="B13" i="1"/>
  <c r="B12" i="1"/>
  <c r="B11" i="1"/>
  <c r="B10" i="1"/>
</calcChain>
</file>

<file path=xl/sharedStrings.xml><?xml version="1.0" encoding="utf-8"?>
<sst xmlns="http://schemas.openxmlformats.org/spreadsheetml/2006/main" count="32" uniqueCount="30">
  <si>
    <t>Acceso a 
Banco Datos</t>
  </si>
  <si>
    <t>K. SEGURIDAD CIUDADANA, EMERGENCIAS Y JUSTICIA. SEGURIDAD CIUDADANA</t>
  </si>
  <si>
    <t>Índice</t>
  </si>
  <si>
    <t>Si desea participar en nuestra encuesta de satisfacción, pinche aquí</t>
  </si>
  <si>
    <t>Datos</t>
  </si>
  <si>
    <t>Mes</t>
  </si>
  <si>
    <t>Infracciones dinámicas</t>
  </si>
  <si>
    <t>Infracciones estáticas</t>
  </si>
  <si>
    <t>Competencia DGT</t>
  </si>
  <si>
    <t>Total</t>
  </si>
  <si>
    <t>Velocidad</t>
  </si>
  <si>
    <t>Semáforo</t>
  </si>
  <si>
    <t>ZBEDEP Distrito Centro</t>
  </si>
  <si>
    <t>ZBEDEP Plaza Elíptica</t>
  </si>
  <si>
    <t>ZBE Madrid</t>
  </si>
  <si>
    <t>Móvil</t>
  </si>
  <si>
    <t>Otras</t>
  </si>
  <si>
    <t>S.E.R. (Sin tique)</t>
  </si>
  <si>
    <t>S.E.R. (Tique no válido)</t>
  </si>
  <si>
    <t>Carga y descarga</t>
  </si>
  <si>
    <t>Carril bus</t>
  </si>
  <si>
    <t>Prohibición</t>
  </si>
  <si>
    <t>Doble</t>
  </si>
  <si>
    <t>Estacionamientos VMPS Bicicletas</t>
  </si>
  <si>
    <t>FUENTE: Área de Gobierno de Medio Ambiente y Movilidad. Subdirección Gral. de Gestión de Multas de circulación. Departamento de Gestión de Multas de Circulación</t>
  </si>
  <si>
    <t>NOTAS:       SER: Servicio de Estacionamiento Regulado</t>
  </si>
  <si>
    <t xml:space="preserve">                   ZBE: Zona de Bajas Emisiones</t>
  </si>
  <si>
    <t xml:space="preserve">                   ZBEDEP: Zona de Bajas Emisiones de Especial Protección</t>
  </si>
  <si>
    <r>
      <t xml:space="preserve">                  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VMPS: Vehículos de Movilidad Personal</t>
    </r>
  </si>
  <si>
    <t xml:space="preserve">8. Denuncias efectuadas por infracciones de tráfico según Mes, Categoría y Causa de infracción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</si>
</sst>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"/>
    <numFmt numFmtId="165" formatCode="General_)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b/>
      <sz val="7"/>
      <color indexed="61"/>
      <name val="Arial"/>
      <family val="2"/>
    </font>
    <font>
      <b/>
      <sz val="8"/>
      <name val="Arial"/>
      <family val="2"/>
    </font>
    <font>
      <b/>
      <u/>
      <sz val="8"/>
      <color theme="0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/>
  </cellStyleXfs>
  <cellXfs count="44">
    <xf numFmtId="0" fontId="0" fillId="0" borderId="0" xfId="0"/>
    <xf numFmtId="0" fontId="2" fillId="0" borderId="0" xfId="0" applyFont="1"/>
    <xf numFmtId="164" fontId="4" fillId="0" borderId="0" xfId="0" applyNumberFormat="1" applyFont="1" applyAlignment="1">
      <alignment horizontal="left" vertical="top"/>
    </xf>
    <xf numFmtId="0" fontId="4" fillId="0" borderId="1" xfId="2" applyFont="1" applyBorder="1" applyAlignment="1">
      <alignment horizontal="left"/>
    </xf>
    <xf numFmtId="3" fontId="4" fillId="0" borderId="2" xfId="2" applyNumberFormat="1" applyFont="1" applyBorder="1"/>
    <xf numFmtId="3" fontId="4" fillId="0" borderId="2" xfId="2" applyNumberFormat="1" applyFont="1" applyBorder="1" applyAlignment="1">
      <alignment horizontal="right"/>
    </xf>
    <xf numFmtId="0" fontId="2" fillId="0" borderId="1" xfId="2" applyFont="1" applyBorder="1"/>
    <xf numFmtId="0" fontId="2" fillId="0" borderId="1" xfId="2" applyFont="1" applyBorder="1" applyAlignment="1">
      <alignment horizontal="left"/>
    </xf>
    <xf numFmtId="3" fontId="2" fillId="0" borderId="2" xfId="2" applyNumberFormat="1" applyFont="1" applyBorder="1" applyAlignment="1">
      <alignment horizontal="right"/>
    </xf>
    <xf numFmtId="0" fontId="2" fillId="0" borderId="3" xfId="2" applyFont="1" applyBorder="1" applyAlignment="1">
      <alignment horizontal="left"/>
    </xf>
    <xf numFmtId="3" fontId="4" fillId="0" borderId="4" xfId="2" applyNumberFormat="1" applyFont="1" applyBorder="1"/>
    <xf numFmtId="3" fontId="2" fillId="0" borderId="4" xfId="2" applyNumberFormat="1" applyFont="1" applyBorder="1"/>
    <xf numFmtId="0" fontId="2" fillId="0" borderId="4" xfId="2" applyFont="1" applyBorder="1" applyAlignment="1">
      <alignment horizontal="left"/>
    </xf>
    <xf numFmtId="3" fontId="2" fillId="0" borderId="5" xfId="2" applyNumberFormat="1" applyFont="1" applyBorder="1"/>
    <xf numFmtId="3" fontId="2" fillId="0" borderId="2" xfId="2" applyNumberFormat="1" applyFont="1" applyBorder="1"/>
    <xf numFmtId="0" fontId="2" fillId="0" borderId="6" xfId="2" applyFont="1" applyBorder="1" applyAlignment="1">
      <alignment horizontal="left"/>
    </xf>
    <xf numFmtId="3" fontId="4" fillId="0" borderId="7" xfId="2" applyNumberFormat="1" applyFont="1" applyBorder="1"/>
    <xf numFmtId="3" fontId="2" fillId="0" borderId="7" xfId="2" applyNumberFormat="1" applyFont="1" applyBorder="1"/>
    <xf numFmtId="0" fontId="2" fillId="0" borderId="7" xfId="2" applyFont="1" applyBorder="1" applyAlignment="1">
      <alignment horizontal="left"/>
    </xf>
    <xf numFmtId="3" fontId="2" fillId="0" borderId="8" xfId="2" applyNumberFormat="1" applyFont="1" applyBorder="1"/>
    <xf numFmtId="0" fontId="3" fillId="2" borderId="9" xfId="0" applyFont="1" applyFill="1" applyBorder="1" applyAlignment="1">
      <alignment horizontal="center" wrapText="1"/>
    </xf>
    <xf numFmtId="165" fontId="5" fillId="3" borderId="0" xfId="1" applyNumberFormat="1" applyFont="1" applyFill="1" applyBorder="1" applyAlignment="1" applyProtection="1">
      <alignment horizontal="center"/>
    </xf>
    <xf numFmtId="0" fontId="2" fillId="0" borderId="0" xfId="0" applyFont="1" applyBorder="1" applyAlignment="1">
      <alignment horizontal="centerContinuous"/>
    </xf>
    <xf numFmtId="0" fontId="2" fillId="0" borderId="0" xfId="0" applyFont="1" applyBorder="1"/>
    <xf numFmtId="0" fontId="1" fillId="3" borderId="0" xfId="1" applyFill="1" applyBorder="1" applyAlignment="1" applyProtection="1">
      <alignment horizontal="center"/>
    </xf>
    <xf numFmtId="164" fontId="4" fillId="0" borderId="0" xfId="0" applyNumberFormat="1" applyFont="1" applyBorder="1" applyAlignment="1">
      <alignment horizontal="left"/>
    </xf>
    <xf numFmtId="0" fontId="0" fillId="0" borderId="0" xfId="0" applyBorder="1"/>
    <xf numFmtId="0" fontId="4" fillId="0" borderId="0" xfId="2" applyFont="1" applyBorder="1" applyAlignment="1">
      <alignment horizontal="left"/>
    </xf>
    <xf numFmtId="3" fontId="4" fillId="0" borderId="0" xfId="2" applyNumberFormat="1" applyFont="1" applyBorder="1"/>
    <xf numFmtId="3" fontId="4" fillId="0" borderId="0" xfId="2" applyNumberFormat="1" applyFont="1" applyBorder="1" applyAlignment="1">
      <alignment horizontal="right"/>
    </xf>
    <xf numFmtId="0" fontId="0" fillId="0" borderId="0" xfId="0" applyBorder="1" applyAlignment="1">
      <alignment horizontal="left"/>
    </xf>
    <xf numFmtId="0" fontId="2" fillId="0" borderId="0" xfId="2" applyFont="1" applyBorder="1" applyAlignment="1">
      <alignment horizontal="right"/>
    </xf>
    <xf numFmtId="0" fontId="2" fillId="0" borderId="0" xfId="2" applyFont="1" applyBorder="1" applyAlignment="1">
      <alignment horizontal="left"/>
    </xf>
    <xf numFmtId="3" fontId="2" fillId="0" borderId="0" xfId="2" applyNumberFormat="1" applyFont="1" applyBorder="1" applyAlignment="1">
      <alignment horizontal="right"/>
    </xf>
    <xf numFmtId="3" fontId="2" fillId="0" borderId="0" xfId="2" applyNumberFormat="1" applyFont="1" applyBorder="1"/>
    <xf numFmtId="164" fontId="4" fillId="2" borderId="10" xfId="0" applyNumberFormat="1" applyFont="1" applyFill="1" applyBorder="1" applyAlignment="1">
      <alignment horizontal="right"/>
    </xf>
    <xf numFmtId="164" fontId="4" fillId="2" borderId="10" xfId="0" applyNumberFormat="1" applyFont="1" applyFill="1" applyBorder="1" applyAlignment="1">
      <alignment horizontal="center" wrapText="1"/>
    </xf>
    <xf numFmtId="3" fontId="4" fillId="0" borderId="5" xfId="2" applyNumberFormat="1" applyFont="1" applyBorder="1"/>
    <xf numFmtId="3" fontId="2" fillId="0" borderId="8" xfId="2" applyNumberFormat="1" applyFont="1" applyBorder="1" applyAlignment="1">
      <alignment horizontal="right"/>
    </xf>
    <xf numFmtId="3" fontId="2" fillId="0" borderId="7" xfId="2" applyNumberFormat="1" applyFont="1" applyBorder="1" applyAlignment="1">
      <alignment horizontal="right"/>
    </xf>
    <xf numFmtId="164" fontId="4" fillId="2" borderId="10" xfId="0" applyNumberFormat="1" applyFont="1" applyFill="1" applyBorder="1" applyAlignment="1">
      <alignment horizontal="center" wrapText="1"/>
    </xf>
    <xf numFmtId="0" fontId="6" fillId="3" borderId="0" xfId="1" applyFont="1" applyFill="1" applyBorder="1" applyAlignment="1" applyProtection="1">
      <alignment horizontal="center" vertical="center"/>
    </xf>
    <xf numFmtId="164" fontId="4" fillId="2" borderId="10" xfId="0" applyNumberFormat="1" applyFont="1" applyFill="1" applyBorder="1" applyAlignment="1">
      <alignment horizontal="left"/>
    </xf>
    <xf numFmtId="1" fontId="4" fillId="2" borderId="10" xfId="0" applyNumberFormat="1" applyFont="1" applyFill="1" applyBorder="1" applyAlignment="1">
      <alignment horizontal="center"/>
    </xf>
  </cellXfs>
  <cellStyles count="3">
    <cellStyle name="Hipervínculo" xfId="1" builtinId="8"/>
    <cellStyle name="Normal" xfId="0" builtinId="0"/>
    <cellStyle name="Normal 2" xfId="2" xr:uid="{52BE4226-48CD-48AE-B0DA-CA549C0079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mc114\Desktop\Documento_Intermedio_Carmen_Multas.xlsx" TargetMode="External"/><Relationship Id="rId1" Type="http://schemas.openxmlformats.org/officeDocument/2006/relationships/externalLinkPath" Target="file:///C:\Users\mmc114\Desktop\Documento_Intermedio_Carmen_Mul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"/>
      <sheetName val="2025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</sheetNames>
    <sheetDataSet>
      <sheetData sheetId="0">
        <row r="3">
          <cell r="B3" t="str">
            <v>Enero</v>
          </cell>
        </row>
        <row r="4">
          <cell r="B4" t="str">
            <v>Febrero</v>
          </cell>
        </row>
        <row r="5">
          <cell r="B5" t="str">
            <v>Marzo</v>
          </cell>
        </row>
        <row r="6">
          <cell r="B6" t="str">
            <v>Abril</v>
          </cell>
        </row>
        <row r="7">
          <cell r="B7" t="str">
            <v>Mayo</v>
          </cell>
        </row>
        <row r="8">
          <cell r="B8" t="str">
            <v>Junio</v>
          </cell>
        </row>
        <row r="9">
          <cell r="B9" t="str">
            <v>Julio</v>
          </cell>
        </row>
        <row r="10">
          <cell r="B10" t="str">
            <v>Agosto</v>
          </cell>
        </row>
        <row r="11">
          <cell r="B11" t="str">
            <v>Septiembre</v>
          </cell>
        </row>
        <row r="12">
          <cell r="B12" t="str">
            <v>Octubre</v>
          </cell>
        </row>
        <row r="13">
          <cell r="B13" t="str">
            <v>Noviembre</v>
          </cell>
        </row>
        <row r="14">
          <cell r="B14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1101000000130" TargetMode="External"/><Relationship Id="rId1" Type="http://schemas.openxmlformats.org/officeDocument/2006/relationships/hyperlink" Target="https://www-s.madrid.es/CSEBD_WBINTER/arbol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encuesta.com/survey/gOrRgSLLQv/servicio-de-estadistica-municipal-de-madri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CEAEC-1847-483E-835F-103B9AD8F7A6}">
  <dimension ref="A1:U46"/>
  <sheetViews>
    <sheetView showGridLines="0" tabSelected="1" workbookViewId="0">
      <selection activeCell="A4" sqref="A4"/>
    </sheetView>
  </sheetViews>
  <sheetFormatPr baseColWidth="10" defaultColWidth="11" defaultRowHeight="14.4" x14ac:dyDescent="0.3"/>
  <cols>
    <col min="1" max="1" width="10.6640625" bestFit="1" customWidth="1"/>
    <col min="2" max="3" width="9.77734375" style="1" customWidth="1"/>
    <col min="4" max="4" width="11.5546875" style="1" customWidth="1"/>
    <col min="5" max="15" width="9.77734375" style="1" customWidth="1"/>
    <col min="16" max="16" width="11.21875" style="1" customWidth="1"/>
    <col min="17" max="17" width="9.77734375" style="1" customWidth="1"/>
    <col min="18" max="18" width="13.109375" style="1" customWidth="1"/>
    <col min="19" max="19" width="8.5546875" style="1" customWidth="1"/>
    <col min="20" max="16384" width="11" style="1"/>
  </cols>
  <sheetData>
    <row r="1" spans="1:21" ht="15" thickBot="1" x14ac:dyDescent="0.35"/>
    <row r="2" spans="1:21" ht="19.8" thickTop="1" x14ac:dyDescent="0.2">
      <c r="A2" s="20" t="s">
        <v>0</v>
      </c>
      <c r="B2" s="2" t="s">
        <v>1</v>
      </c>
    </row>
    <row r="3" spans="1:21" ht="14.25" customHeight="1" x14ac:dyDescent="0.2">
      <c r="A3" s="21" t="s">
        <v>2</v>
      </c>
      <c r="B3" s="22"/>
      <c r="C3" s="22"/>
      <c r="D3" s="22"/>
      <c r="E3" s="23"/>
      <c r="F3" s="23"/>
      <c r="G3" s="41" t="s">
        <v>3</v>
      </c>
      <c r="H3" s="41"/>
      <c r="I3" s="41"/>
      <c r="J3" s="41"/>
      <c r="K3" s="41"/>
      <c r="L3" s="41"/>
      <c r="M3" s="41"/>
      <c r="N3" s="23"/>
      <c r="O3" s="23"/>
      <c r="P3" s="23"/>
      <c r="Q3" s="23"/>
      <c r="R3" s="23"/>
      <c r="S3" s="23"/>
      <c r="T3" s="23"/>
      <c r="U3" s="23"/>
    </row>
    <row r="4" spans="1:21" ht="18" customHeight="1" x14ac:dyDescent="0.3">
      <c r="A4" s="24" t="s">
        <v>4</v>
      </c>
      <c r="B4" s="25" t="s">
        <v>29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</row>
    <row r="5" spans="1:21" ht="15" customHeight="1" x14ac:dyDescent="0.3">
      <c r="A5" s="26"/>
      <c r="B5" s="42" t="s">
        <v>5</v>
      </c>
      <c r="C5" s="40" t="s">
        <v>9</v>
      </c>
      <c r="D5" s="40" t="s">
        <v>8</v>
      </c>
      <c r="E5" s="43" t="s">
        <v>6</v>
      </c>
      <c r="F5" s="43"/>
      <c r="G5" s="43"/>
      <c r="H5" s="43"/>
      <c r="I5" s="43"/>
      <c r="J5" s="43"/>
      <c r="K5" s="43"/>
      <c r="L5" s="43" t="s">
        <v>7</v>
      </c>
      <c r="M5" s="43"/>
      <c r="N5" s="43"/>
      <c r="O5" s="43"/>
      <c r="P5" s="43"/>
      <c r="Q5" s="43"/>
      <c r="R5" s="43"/>
      <c r="S5" s="43"/>
      <c r="T5" s="23"/>
      <c r="U5" s="23"/>
    </row>
    <row r="6" spans="1:21" ht="34.5" customHeight="1" x14ac:dyDescent="0.3">
      <c r="A6" s="26"/>
      <c r="B6" s="42"/>
      <c r="C6" s="40"/>
      <c r="D6" s="40"/>
      <c r="E6" s="35" t="s">
        <v>10</v>
      </c>
      <c r="F6" s="35" t="s">
        <v>11</v>
      </c>
      <c r="G6" s="36" t="s">
        <v>12</v>
      </c>
      <c r="H6" s="36" t="s">
        <v>13</v>
      </c>
      <c r="I6" s="35" t="s">
        <v>14</v>
      </c>
      <c r="J6" s="35" t="s">
        <v>15</v>
      </c>
      <c r="K6" s="35" t="s">
        <v>16</v>
      </c>
      <c r="L6" s="36" t="s">
        <v>17</v>
      </c>
      <c r="M6" s="36" t="s">
        <v>18</v>
      </c>
      <c r="N6" s="36" t="s">
        <v>19</v>
      </c>
      <c r="O6" s="36" t="s">
        <v>20</v>
      </c>
      <c r="P6" s="36" t="s">
        <v>21</v>
      </c>
      <c r="Q6" s="36" t="s">
        <v>22</v>
      </c>
      <c r="R6" s="36" t="s">
        <v>23</v>
      </c>
      <c r="S6" s="36" t="s">
        <v>16</v>
      </c>
      <c r="T6" s="23"/>
      <c r="U6" s="23"/>
    </row>
    <row r="7" spans="1:21" x14ac:dyDescent="0.3">
      <c r="A7" s="26"/>
      <c r="B7" s="3"/>
      <c r="C7" s="10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9"/>
      <c r="R7" s="27"/>
      <c r="S7" s="37"/>
      <c r="T7" s="23"/>
      <c r="U7" s="23"/>
    </row>
    <row r="8" spans="1:21" x14ac:dyDescent="0.3">
      <c r="A8" s="26"/>
      <c r="B8" s="3">
        <v>2024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9"/>
      <c r="R8" s="27"/>
      <c r="S8" s="4"/>
      <c r="T8" s="23"/>
      <c r="U8" s="23"/>
    </row>
    <row r="9" spans="1:21" ht="23.25" customHeight="1" x14ac:dyDescent="0.3">
      <c r="A9" s="26"/>
      <c r="B9" s="3" t="s">
        <v>9</v>
      </c>
      <c r="C9" s="29">
        <v>2850328</v>
      </c>
      <c r="D9" s="29">
        <v>59712</v>
      </c>
      <c r="E9" s="29">
        <v>475332</v>
      </c>
      <c r="F9" s="29">
        <v>95239</v>
      </c>
      <c r="G9" s="29">
        <v>405129</v>
      </c>
      <c r="H9" s="29">
        <v>52519</v>
      </c>
      <c r="I9" s="29">
        <v>487724</v>
      </c>
      <c r="J9" s="29">
        <v>4930</v>
      </c>
      <c r="K9" s="29">
        <v>51987</v>
      </c>
      <c r="L9" s="29">
        <v>404985</v>
      </c>
      <c r="M9" s="29">
        <v>274690</v>
      </c>
      <c r="N9" s="29">
        <v>69803</v>
      </c>
      <c r="O9" s="29">
        <v>16781</v>
      </c>
      <c r="P9" s="29">
        <v>172366</v>
      </c>
      <c r="Q9" s="29">
        <v>13602</v>
      </c>
      <c r="R9" s="29">
        <v>42312</v>
      </c>
      <c r="S9" s="5">
        <v>223217</v>
      </c>
      <c r="T9" s="23"/>
      <c r="U9" s="23"/>
    </row>
    <row r="10" spans="1:21" ht="27" customHeight="1" x14ac:dyDescent="0.3">
      <c r="A10" s="30"/>
      <c r="B10" s="6" t="str">
        <f>[1]Base!B3</f>
        <v>Enero</v>
      </c>
      <c r="C10" s="33">
        <v>239917</v>
      </c>
      <c r="D10" s="33">
        <v>6032</v>
      </c>
      <c r="E10" s="33">
        <v>45579</v>
      </c>
      <c r="F10" s="33">
        <v>7976</v>
      </c>
      <c r="G10" s="33">
        <v>40434</v>
      </c>
      <c r="H10" s="33">
        <v>7056</v>
      </c>
      <c r="I10" s="33">
        <v>16746</v>
      </c>
      <c r="J10" s="33">
        <v>372</v>
      </c>
      <c r="K10" s="33">
        <v>4586</v>
      </c>
      <c r="L10" s="33">
        <v>38331</v>
      </c>
      <c r="M10" s="33">
        <v>24205</v>
      </c>
      <c r="N10" s="33">
        <v>6834</v>
      </c>
      <c r="O10" s="33">
        <v>1586</v>
      </c>
      <c r="P10" s="33">
        <v>15495</v>
      </c>
      <c r="Q10" s="33">
        <v>1512</v>
      </c>
      <c r="R10" s="33">
        <v>3424</v>
      </c>
      <c r="S10" s="8">
        <v>19749</v>
      </c>
      <c r="T10" s="23"/>
      <c r="U10" s="23"/>
    </row>
    <row r="11" spans="1:21" ht="13.2" customHeight="1" x14ac:dyDescent="0.3">
      <c r="A11" s="26"/>
      <c r="B11" s="7" t="str">
        <f>[1]Base!B4</f>
        <v>Febrero</v>
      </c>
      <c r="C11" s="33">
        <v>239044</v>
      </c>
      <c r="D11" s="33">
        <v>5125</v>
      </c>
      <c r="E11" s="33">
        <v>45466</v>
      </c>
      <c r="F11" s="33">
        <v>5702</v>
      </c>
      <c r="G11" s="33">
        <v>36484</v>
      </c>
      <c r="H11" s="33">
        <v>6812</v>
      </c>
      <c r="I11" s="33">
        <v>24715</v>
      </c>
      <c r="J11" s="33">
        <v>421</v>
      </c>
      <c r="K11" s="33">
        <v>4299</v>
      </c>
      <c r="L11" s="33">
        <v>35498</v>
      </c>
      <c r="M11" s="33">
        <v>24774</v>
      </c>
      <c r="N11" s="33">
        <v>7230</v>
      </c>
      <c r="O11" s="33">
        <v>1542</v>
      </c>
      <c r="P11" s="33">
        <v>15345</v>
      </c>
      <c r="Q11" s="33">
        <v>1493</v>
      </c>
      <c r="R11" s="33">
        <v>3859</v>
      </c>
      <c r="S11" s="8">
        <v>20279</v>
      </c>
      <c r="T11" s="23"/>
      <c r="U11" s="23"/>
    </row>
    <row r="12" spans="1:21" ht="13.2" customHeight="1" x14ac:dyDescent="0.3">
      <c r="A12" s="26"/>
      <c r="B12" s="6" t="str">
        <f>[1]Base!B5</f>
        <v>Marzo</v>
      </c>
      <c r="C12" s="33">
        <v>242961</v>
      </c>
      <c r="D12" s="33">
        <v>5408</v>
      </c>
      <c r="E12" s="33">
        <v>49158</v>
      </c>
      <c r="F12" s="33">
        <v>8485</v>
      </c>
      <c r="G12" s="33">
        <v>38661</v>
      </c>
      <c r="H12" s="33">
        <v>6353</v>
      </c>
      <c r="I12" s="33">
        <v>25602</v>
      </c>
      <c r="J12" s="33">
        <v>432</v>
      </c>
      <c r="K12" s="33">
        <v>4520</v>
      </c>
      <c r="L12" s="33">
        <v>33374</v>
      </c>
      <c r="M12" s="33">
        <v>23224</v>
      </c>
      <c r="N12" s="33">
        <v>6597</v>
      </c>
      <c r="O12" s="33">
        <v>1442</v>
      </c>
      <c r="P12" s="33">
        <v>14574</v>
      </c>
      <c r="Q12" s="33">
        <v>1309</v>
      </c>
      <c r="R12" s="33">
        <v>3878</v>
      </c>
      <c r="S12" s="8">
        <v>19944</v>
      </c>
      <c r="T12" s="23"/>
      <c r="U12" s="23"/>
    </row>
    <row r="13" spans="1:21" ht="13.2" customHeight="1" x14ac:dyDescent="0.3">
      <c r="A13" s="26"/>
      <c r="B13" s="6" t="str">
        <f>[1]Base!B6</f>
        <v>Abril</v>
      </c>
      <c r="C13" s="33">
        <v>225566</v>
      </c>
      <c r="D13" s="33">
        <v>5648</v>
      </c>
      <c r="E13" s="33">
        <v>45980</v>
      </c>
      <c r="F13" s="33">
        <v>9451</v>
      </c>
      <c r="G13" s="33">
        <v>19297</v>
      </c>
      <c r="H13" s="33">
        <v>3597</v>
      </c>
      <c r="I13" s="33">
        <v>22921</v>
      </c>
      <c r="J13" s="33">
        <v>509</v>
      </c>
      <c r="K13" s="33">
        <v>4852</v>
      </c>
      <c r="L13" s="33">
        <v>34897</v>
      </c>
      <c r="M13" s="33">
        <v>25745</v>
      </c>
      <c r="N13" s="33">
        <v>7012</v>
      </c>
      <c r="O13" s="33">
        <v>1666</v>
      </c>
      <c r="P13" s="33">
        <v>16448</v>
      </c>
      <c r="Q13" s="33">
        <v>1382</v>
      </c>
      <c r="R13" s="33">
        <v>4589</v>
      </c>
      <c r="S13" s="8">
        <v>21572</v>
      </c>
      <c r="T13" s="23"/>
      <c r="U13" s="23"/>
    </row>
    <row r="14" spans="1:21" ht="13.2" customHeight="1" x14ac:dyDescent="0.3">
      <c r="A14" s="26"/>
      <c r="B14" s="6" t="str">
        <f>[1]Base!B7</f>
        <v>Mayo</v>
      </c>
      <c r="C14" s="33">
        <v>205540</v>
      </c>
      <c r="D14" s="33">
        <v>5204</v>
      </c>
      <c r="E14" s="33">
        <v>44652</v>
      </c>
      <c r="F14" s="33">
        <v>9161</v>
      </c>
      <c r="G14" s="33">
        <v>10774</v>
      </c>
      <c r="H14" s="33">
        <v>1404</v>
      </c>
      <c r="I14" s="33">
        <v>22966</v>
      </c>
      <c r="J14" s="33">
        <v>455</v>
      </c>
      <c r="K14" s="33">
        <v>4646</v>
      </c>
      <c r="L14" s="33">
        <v>31464</v>
      </c>
      <c r="M14" s="33">
        <v>23742</v>
      </c>
      <c r="N14" s="33">
        <v>6435</v>
      </c>
      <c r="O14" s="33">
        <v>1431</v>
      </c>
      <c r="P14" s="33">
        <v>15953</v>
      </c>
      <c r="Q14" s="33">
        <v>1183</v>
      </c>
      <c r="R14" s="33">
        <v>4630</v>
      </c>
      <c r="S14" s="8">
        <v>21440</v>
      </c>
      <c r="T14" s="23"/>
      <c r="U14" s="23"/>
    </row>
    <row r="15" spans="1:21" ht="13.2" customHeight="1" x14ac:dyDescent="0.3">
      <c r="A15" s="26"/>
      <c r="B15" s="7" t="str">
        <f>[1]Base!B8</f>
        <v>Junio</v>
      </c>
      <c r="C15" s="33">
        <v>223488</v>
      </c>
      <c r="D15" s="33">
        <v>4429</v>
      </c>
      <c r="E15" s="33">
        <v>42169</v>
      </c>
      <c r="F15" s="33">
        <v>8475</v>
      </c>
      <c r="G15" s="33">
        <v>32058</v>
      </c>
      <c r="H15" s="33">
        <v>3361</v>
      </c>
      <c r="I15" s="33">
        <v>21162</v>
      </c>
      <c r="J15" s="33">
        <v>465</v>
      </c>
      <c r="K15" s="33">
        <v>4286</v>
      </c>
      <c r="L15" s="33">
        <v>33149</v>
      </c>
      <c r="M15" s="33">
        <v>25460</v>
      </c>
      <c r="N15" s="33">
        <v>6221</v>
      </c>
      <c r="O15" s="33">
        <v>1466</v>
      </c>
      <c r="P15" s="33">
        <v>15704</v>
      </c>
      <c r="Q15" s="33">
        <v>1062</v>
      </c>
      <c r="R15" s="33">
        <v>4737</v>
      </c>
      <c r="S15" s="8">
        <v>19284</v>
      </c>
      <c r="T15" s="23"/>
      <c r="U15" s="23"/>
    </row>
    <row r="16" spans="1:21" ht="13.2" customHeight="1" x14ac:dyDescent="0.3">
      <c r="A16" s="26"/>
      <c r="B16" s="7" t="str">
        <f>[1]Base!B9</f>
        <v>Julio</v>
      </c>
      <c r="C16" s="33">
        <v>246262</v>
      </c>
      <c r="D16" s="33">
        <v>3658</v>
      </c>
      <c r="E16" s="33">
        <v>44174</v>
      </c>
      <c r="F16" s="33">
        <v>6983</v>
      </c>
      <c r="G16" s="33">
        <v>30551</v>
      </c>
      <c r="H16" s="33">
        <v>2595</v>
      </c>
      <c r="I16" s="33">
        <v>62626</v>
      </c>
      <c r="J16" s="33">
        <v>352</v>
      </c>
      <c r="K16" s="33">
        <v>3180</v>
      </c>
      <c r="L16" s="33">
        <v>35211</v>
      </c>
      <c r="M16" s="33">
        <v>23682</v>
      </c>
      <c r="N16" s="33">
        <v>4561</v>
      </c>
      <c r="O16" s="33">
        <v>1129</v>
      </c>
      <c r="P16" s="33">
        <v>10468</v>
      </c>
      <c r="Q16" s="33">
        <v>913</v>
      </c>
      <c r="R16" s="33">
        <v>4604</v>
      </c>
      <c r="S16" s="8">
        <v>11575</v>
      </c>
      <c r="T16" s="23"/>
      <c r="U16" s="23"/>
    </row>
    <row r="17" spans="1:21" ht="13.2" customHeight="1" x14ac:dyDescent="0.3">
      <c r="A17" s="30"/>
      <c r="B17" s="7" t="str">
        <f>[1]Base!B10</f>
        <v>Agosto</v>
      </c>
      <c r="C17" s="33">
        <v>197297</v>
      </c>
      <c r="D17" s="33">
        <v>3771</v>
      </c>
      <c r="E17" s="33">
        <v>40236</v>
      </c>
      <c r="F17" s="33">
        <v>4538</v>
      </c>
      <c r="G17" s="33">
        <v>29290</v>
      </c>
      <c r="H17" s="33">
        <v>2365</v>
      </c>
      <c r="I17" s="33">
        <v>54443</v>
      </c>
      <c r="J17" s="33">
        <v>216</v>
      </c>
      <c r="K17" s="33">
        <v>3009</v>
      </c>
      <c r="L17" s="33">
        <v>27706</v>
      </c>
      <c r="M17" s="33">
        <v>11655</v>
      </c>
      <c r="N17" s="33">
        <v>2562</v>
      </c>
      <c r="O17" s="33">
        <v>686</v>
      </c>
      <c r="P17" s="33">
        <v>6521</v>
      </c>
      <c r="Q17" s="33">
        <v>330</v>
      </c>
      <c r="R17" s="33">
        <v>2795</v>
      </c>
      <c r="S17" s="8">
        <v>7174</v>
      </c>
      <c r="T17" s="23"/>
      <c r="U17" s="23"/>
    </row>
    <row r="18" spans="1:21" ht="13.2" customHeight="1" x14ac:dyDescent="0.3">
      <c r="A18" s="26"/>
      <c r="B18" s="7" t="str">
        <f>[1]Base!B11</f>
        <v>Septiembre</v>
      </c>
      <c r="C18" s="33">
        <v>245593</v>
      </c>
      <c r="D18" s="33">
        <v>4866</v>
      </c>
      <c r="E18" s="33">
        <v>34296</v>
      </c>
      <c r="F18" s="33">
        <v>8853</v>
      </c>
      <c r="G18" s="33">
        <v>34591</v>
      </c>
      <c r="H18" s="33">
        <v>2935</v>
      </c>
      <c r="I18" s="33">
        <v>55996</v>
      </c>
      <c r="J18" s="33">
        <v>456</v>
      </c>
      <c r="K18" s="33">
        <v>4117</v>
      </c>
      <c r="L18" s="33">
        <v>33780</v>
      </c>
      <c r="M18" s="33">
        <v>23647</v>
      </c>
      <c r="N18" s="33">
        <v>5477</v>
      </c>
      <c r="O18" s="33">
        <v>972</v>
      </c>
      <c r="P18" s="33">
        <v>13582</v>
      </c>
      <c r="Q18" s="33">
        <v>867</v>
      </c>
      <c r="R18" s="33">
        <v>4131</v>
      </c>
      <c r="S18" s="8">
        <v>17027</v>
      </c>
      <c r="T18" s="23"/>
      <c r="U18" s="23"/>
    </row>
    <row r="19" spans="1:21" ht="13.2" customHeight="1" x14ac:dyDescent="0.3">
      <c r="A19" s="26"/>
      <c r="B19" s="7" t="str">
        <f>[1]Base!B12</f>
        <v>Octubre</v>
      </c>
      <c r="C19" s="33">
        <v>271085</v>
      </c>
      <c r="D19" s="33">
        <v>5761</v>
      </c>
      <c r="E19" s="33">
        <v>29178</v>
      </c>
      <c r="F19" s="33">
        <v>9861</v>
      </c>
      <c r="G19" s="33">
        <v>41977</v>
      </c>
      <c r="H19" s="33">
        <v>5243</v>
      </c>
      <c r="I19" s="33">
        <v>60066</v>
      </c>
      <c r="J19" s="33">
        <v>508</v>
      </c>
      <c r="K19" s="33">
        <v>5757</v>
      </c>
      <c r="L19" s="33">
        <v>36068</v>
      </c>
      <c r="M19" s="33">
        <v>24996</v>
      </c>
      <c r="N19" s="33">
        <v>6565</v>
      </c>
      <c r="O19" s="33">
        <v>1726</v>
      </c>
      <c r="P19" s="33">
        <v>16893</v>
      </c>
      <c r="Q19" s="33">
        <v>1485</v>
      </c>
      <c r="R19" s="33">
        <v>2762</v>
      </c>
      <c r="S19" s="8">
        <v>22239</v>
      </c>
      <c r="T19" s="23"/>
      <c r="U19" s="23"/>
    </row>
    <row r="20" spans="1:21" ht="13.2" customHeight="1" x14ac:dyDescent="0.3">
      <c r="A20" s="26"/>
      <c r="B20" s="7" t="str">
        <f>[1]Base!B13</f>
        <v>Noviembre</v>
      </c>
      <c r="C20" s="33">
        <v>259019</v>
      </c>
      <c r="D20" s="33">
        <v>5070</v>
      </c>
      <c r="E20" s="33">
        <v>27792</v>
      </c>
      <c r="F20" s="33">
        <v>8582</v>
      </c>
      <c r="G20" s="33">
        <v>43616</v>
      </c>
      <c r="H20" s="33">
        <v>5713</v>
      </c>
      <c r="I20" s="33">
        <v>59831</v>
      </c>
      <c r="J20" s="33">
        <v>382</v>
      </c>
      <c r="K20" s="33">
        <v>4109</v>
      </c>
      <c r="L20" s="33">
        <v>33599</v>
      </c>
      <c r="M20" s="33">
        <v>22761</v>
      </c>
      <c r="N20" s="33">
        <v>5695</v>
      </c>
      <c r="O20" s="33">
        <v>1568</v>
      </c>
      <c r="P20" s="33">
        <v>16134</v>
      </c>
      <c r="Q20" s="33">
        <v>1069</v>
      </c>
      <c r="R20" s="33">
        <v>1427</v>
      </c>
      <c r="S20" s="8">
        <v>21671</v>
      </c>
      <c r="T20" s="23"/>
      <c r="U20" s="23"/>
    </row>
    <row r="21" spans="1:21" ht="13.5" customHeight="1" x14ac:dyDescent="0.3">
      <c r="A21" s="26"/>
      <c r="B21" s="7" t="str">
        <f>[1]Base!B14</f>
        <v>Diciembre</v>
      </c>
      <c r="C21" s="33">
        <v>254556</v>
      </c>
      <c r="D21" s="33">
        <v>4740</v>
      </c>
      <c r="E21" s="33">
        <v>26652</v>
      </c>
      <c r="F21" s="33">
        <v>7172</v>
      </c>
      <c r="G21" s="33">
        <v>47396</v>
      </c>
      <c r="H21" s="33">
        <v>5085</v>
      </c>
      <c r="I21" s="33">
        <v>60650</v>
      </c>
      <c r="J21" s="33">
        <v>362</v>
      </c>
      <c r="K21" s="33">
        <v>4626</v>
      </c>
      <c r="L21" s="33">
        <v>31908</v>
      </c>
      <c r="M21" s="33">
        <v>20799</v>
      </c>
      <c r="N21" s="33">
        <v>4614</v>
      </c>
      <c r="O21" s="33">
        <v>1567</v>
      </c>
      <c r="P21" s="33">
        <v>15249</v>
      </c>
      <c r="Q21" s="33">
        <v>997</v>
      </c>
      <c r="R21" s="33">
        <v>1476</v>
      </c>
      <c r="S21" s="8">
        <v>21263</v>
      </c>
      <c r="T21" s="23"/>
      <c r="U21" s="23"/>
    </row>
    <row r="22" spans="1:21" ht="13.5" customHeight="1" x14ac:dyDescent="0.3">
      <c r="A22" s="26"/>
      <c r="B22" s="7"/>
      <c r="C22" s="39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1"/>
      <c r="S22" s="38"/>
      <c r="T22" s="23"/>
      <c r="U22" s="23"/>
    </row>
    <row r="23" spans="1:21" ht="19.5" customHeight="1" x14ac:dyDescent="0.3">
      <c r="A23" s="26"/>
      <c r="B23" s="9" t="s">
        <v>25</v>
      </c>
      <c r="C23" s="1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2"/>
      <c r="Q23" s="10"/>
      <c r="R23" s="11"/>
      <c r="S23" s="13"/>
      <c r="T23" s="23"/>
      <c r="U23" s="23"/>
    </row>
    <row r="24" spans="1:21" x14ac:dyDescent="0.3">
      <c r="A24" s="26"/>
      <c r="B24" s="7" t="s">
        <v>26</v>
      </c>
      <c r="C24" s="28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28"/>
      <c r="R24" s="34"/>
      <c r="S24" s="14"/>
      <c r="T24" s="23"/>
      <c r="U24" s="23"/>
    </row>
    <row r="25" spans="1:21" x14ac:dyDescent="0.3">
      <c r="A25" s="26"/>
      <c r="B25" s="7" t="s">
        <v>27</v>
      </c>
      <c r="C25" s="28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2"/>
      <c r="Q25" s="28"/>
      <c r="R25" s="34"/>
      <c r="S25" s="14"/>
      <c r="T25" s="23"/>
      <c r="U25" s="23"/>
    </row>
    <row r="26" spans="1:21" x14ac:dyDescent="0.3">
      <c r="A26" s="26"/>
      <c r="B26" s="15" t="s">
        <v>28</v>
      </c>
      <c r="C26" s="16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8"/>
      <c r="Q26" s="16"/>
      <c r="R26" s="17"/>
      <c r="S26" s="19"/>
      <c r="T26" s="23"/>
      <c r="U26" s="23"/>
    </row>
    <row r="27" spans="1:21" x14ac:dyDescent="0.3">
      <c r="A27" s="26"/>
      <c r="B27" s="32" t="s">
        <v>24</v>
      </c>
      <c r="C27" s="28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2"/>
      <c r="Q27" s="28"/>
      <c r="R27" s="34"/>
      <c r="S27" s="34"/>
      <c r="T27" s="23"/>
      <c r="U27" s="23"/>
    </row>
    <row r="28" spans="1:21" x14ac:dyDescent="0.3">
      <c r="A28" s="26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</row>
    <row r="29" spans="1:21" x14ac:dyDescent="0.3">
      <c r="A29" s="26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</row>
    <row r="30" spans="1:21" x14ac:dyDescent="0.3">
      <c r="A30" s="26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</row>
    <row r="31" spans="1:21" x14ac:dyDescent="0.3">
      <c r="A31" s="26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</row>
    <row r="32" spans="1:21" x14ac:dyDescent="0.3">
      <c r="A32" s="26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</row>
    <row r="45" spans="1:1" ht="10.199999999999999" x14ac:dyDescent="0.2">
      <c r="A45" s="1"/>
    </row>
    <row r="46" spans="1:1" ht="10.199999999999999" x14ac:dyDescent="0.2">
      <c r="A46" s="1"/>
    </row>
  </sheetData>
  <mergeCells count="6">
    <mergeCell ref="C5:C6"/>
    <mergeCell ref="G3:M3"/>
    <mergeCell ref="B5:B6"/>
    <mergeCell ref="E5:K5"/>
    <mergeCell ref="L5:S5"/>
    <mergeCell ref="D5:D6"/>
  </mergeCells>
  <hyperlinks>
    <hyperlink ref="A3" r:id="rId1" xr:uid="{A93E9089-6C59-4B7F-8054-2F7E9649EDDE}"/>
    <hyperlink ref="A4" r:id="rId2" xr:uid="{7EB50EB0-5897-44BF-8D74-49742DDDB87F}"/>
    <hyperlink ref="G3" r:id="rId3" display="Encuesta de satisfacción" xr:uid="{0697A406-6E87-4065-A939-49CF7E38384C}"/>
    <hyperlink ref="N3" r:id="rId4" display="Encuesta de satisfacción" xr:uid="{6B7546AF-6448-4844-AA08-D501197C1F73}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K10825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Melo Cavanillas, Maria Carmen</dc:creator>
  <cp:lastModifiedBy>Melo Cavanillas, Maria Carmen</cp:lastModifiedBy>
  <dcterms:created xsi:type="dcterms:W3CDTF">2024-12-19T09:41:54Z</dcterms:created>
  <dcterms:modified xsi:type="dcterms:W3CDTF">2025-08-21T07:07:00Z</dcterms:modified>
</cp:coreProperties>
</file>