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M:\SG DE PADRON\DDE\WEB\WEB2025\14.N.Territorio, Climatología y Medio Ambiente\Medio ambiente\Agua\"/>
    </mc:Choice>
  </mc:AlternateContent>
  <xr:revisionPtr revIDLastSave="0" documentId="13_ncr:1_{62D57ACF-DB72-41A2-ADBB-191CD31E6EE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N321125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0" i="1" l="1"/>
  <c r="C11" i="1"/>
  <c r="C12" i="1"/>
  <c r="C13" i="1"/>
  <c r="C14" i="1"/>
  <c r="C15" i="1"/>
  <c r="C16" i="1"/>
  <c r="C17" i="1"/>
  <c r="C18" i="1"/>
  <c r="C19" i="1"/>
  <c r="C20" i="1"/>
  <c r="C9" i="1"/>
  <c r="G7" i="1" l="1"/>
  <c r="F7" i="1"/>
  <c r="E7" i="1"/>
  <c r="D7" i="1"/>
  <c r="C7" i="1"/>
</calcChain>
</file>

<file path=xl/sharedStrings.xml><?xml version="1.0" encoding="utf-8"?>
<sst xmlns="http://schemas.openxmlformats.org/spreadsheetml/2006/main" count="25" uniqueCount="25">
  <si>
    <t>Total facturado</t>
  </si>
  <si>
    <t>Doméstico y asimilados</t>
  </si>
  <si>
    <t>Otros usos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</si>
  <si>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</si>
  <si>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</si>
  <si>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</si>
  <si>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</si>
  <si>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</si>
  <si>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</si>
  <si>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</si>
  <si>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</si>
  <si>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</si>
  <si>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</si>
  <si>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</si>
  <si>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</si>
  <si>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Comerciales y asimilados</t>
  </si>
  <si>
    <t>Industriales y asimilados</t>
  </si>
  <si>
    <t>Acceso a 
Banco Datos</t>
  </si>
  <si>
    <t>Índice</t>
  </si>
  <si>
    <t>Datos</t>
  </si>
  <si>
    <t>Mes</t>
  </si>
  <si>
    <t>FUENTE: Canal de Isabel II Gestión, S.A.</t>
  </si>
  <si>
    <t>TERRITORIO, CLIMATOLOGÍA Y MEDIO AMBIENTE. MEDIO AMBIENTE. AGUA</t>
  </si>
  <si>
    <r>
      <t>11. Facturación de agua por Mes según Uso en la ciudad de Madrid (m</t>
    </r>
    <r>
      <rPr>
        <b/>
        <vertAlign val="superscript"/>
        <sz val="8"/>
        <rFont val="Arial"/>
        <family val="2"/>
      </rPr>
      <t>3</t>
    </r>
    <r>
      <rPr>
        <b/>
        <sz val="8"/>
        <rFont val="Arial"/>
        <family val="2"/>
      </rPr>
      <t>)</t>
    </r>
  </si>
  <si>
    <t>Si desea participar en nuestra encuesta de satisfacción, pinche aquí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</si>
</sst>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vertAlign val="superscript"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Arial"/>
      <family val="2"/>
    </font>
    <font>
      <b/>
      <u/>
      <sz val="8"/>
      <name val="Arial"/>
      <family val="2"/>
    </font>
    <font>
      <sz val="8"/>
      <color rgb="FFFF000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8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/>
      <right style="thin">
        <color indexed="22"/>
      </right>
      <top/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/>
      <right style="thin">
        <color theme="0" tint="-0.24994659260841701"/>
      </right>
      <top/>
      <bottom/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0" fontId="1" fillId="0" borderId="0" xfId="0" applyFont="1"/>
    <xf numFmtId="3" fontId="2" fillId="2" borderId="1" xfId="0" applyNumberFormat="1" applyFont="1" applyFill="1" applyBorder="1" applyAlignment="1" applyProtection="1">
      <alignment horizontal="left"/>
    </xf>
    <xf numFmtId="3" fontId="2" fillId="2" borderId="2" xfId="0" applyNumberFormat="1" applyFont="1" applyFill="1" applyBorder="1" applyAlignment="1" applyProtection="1">
      <alignment horizontal="right"/>
    </xf>
    <xf numFmtId="3" fontId="2" fillId="0" borderId="3" xfId="0" applyNumberFormat="1" applyFont="1" applyBorder="1" applyAlignment="1" applyProtection="1">
      <alignment horizontal="left"/>
    </xf>
    <xf numFmtId="3" fontId="2" fillId="0" borderId="4" xfId="0" applyNumberFormat="1" applyFont="1" applyBorder="1" applyAlignment="1" applyProtection="1">
      <alignment horizontal="right"/>
    </xf>
    <xf numFmtId="3" fontId="1" fillId="0" borderId="0" xfId="0" applyNumberFormat="1" applyFont="1" applyBorder="1"/>
    <xf numFmtId="3" fontId="1" fillId="0" borderId="5" xfId="0" applyNumberFormat="1" applyFont="1" applyBorder="1" applyAlignment="1" applyProtection="1">
      <alignment horizontal="centerContinuous"/>
    </xf>
    <xf numFmtId="0" fontId="1" fillId="0" borderId="0" xfId="0" applyFont="1" applyBorder="1"/>
    <xf numFmtId="3" fontId="1" fillId="0" borderId="5" xfId="0" applyNumberFormat="1" applyFont="1" applyBorder="1" applyAlignment="1" applyProtection="1">
      <alignment horizontal="left"/>
    </xf>
    <xf numFmtId="3" fontId="1" fillId="0" borderId="6" xfId="0" applyNumberFormat="1" applyFont="1" applyBorder="1" applyAlignment="1" applyProtection="1">
      <alignment horizontal="left"/>
    </xf>
    <xf numFmtId="3" fontId="1" fillId="0" borderId="7" xfId="0" applyNumberFormat="1" applyFont="1" applyBorder="1"/>
    <xf numFmtId="0" fontId="1" fillId="0" borderId="8" xfId="0" applyFont="1" applyBorder="1"/>
    <xf numFmtId="3" fontId="1" fillId="0" borderId="0" xfId="0" applyNumberFormat="1" applyFont="1"/>
    <xf numFmtId="3" fontId="1" fillId="0" borderId="0" xfId="0" applyNumberFormat="1" applyFont="1" applyBorder="1" applyAlignment="1" applyProtection="1">
      <alignment horizontal="left"/>
    </xf>
    <xf numFmtId="3" fontId="2" fillId="2" borderId="2" xfId="0" applyNumberFormat="1" applyFont="1" applyFill="1" applyBorder="1" applyAlignment="1" applyProtection="1">
      <alignment horizontal="right" wrapText="1"/>
    </xf>
    <xf numFmtId="1" fontId="2" fillId="0" borderId="5" xfId="0" applyNumberFormat="1" applyFont="1" applyBorder="1" applyAlignment="1" applyProtection="1">
      <alignment horizontal="left"/>
    </xf>
    <xf numFmtId="3" fontId="2" fillId="0" borderId="4" xfId="0" applyNumberFormat="1" applyFont="1" applyBorder="1" applyAlignment="1" applyProtection="1">
      <alignment horizontal="left"/>
    </xf>
    <xf numFmtId="1" fontId="1" fillId="0" borderId="7" xfId="0" applyNumberFormat="1" applyFont="1" applyBorder="1"/>
    <xf numFmtId="3" fontId="2" fillId="2" borderId="10" xfId="0" applyNumberFormat="1" applyFont="1" applyFill="1" applyBorder="1" applyAlignment="1" applyProtection="1">
      <alignment horizontal="right"/>
    </xf>
    <xf numFmtId="0" fontId="1" fillId="0" borderId="11" xfId="0" applyFont="1" applyBorder="1"/>
    <xf numFmtId="0" fontId="1" fillId="0" borderId="7" xfId="0" applyFont="1" applyBorder="1"/>
    <xf numFmtId="0" fontId="2" fillId="0" borderId="0" xfId="0" applyFont="1" applyAlignment="1" applyProtection="1">
      <alignment horizontal="left"/>
    </xf>
    <xf numFmtId="3" fontId="1" fillId="0" borderId="0" xfId="0" applyNumberFormat="1" applyFont="1" applyBorder="1" applyAlignment="1">
      <alignment horizontal="right"/>
    </xf>
    <xf numFmtId="0" fontId="4" fillId="2" borderId="12" xfId="0" applyFont="1" applyFill="1" applyBorder="1" applyAlignment="1">
      <alignment horizontal="center" wrapText="1"/>
    </xf>
    <xf numFmtId="0" fontId="2" fillId="0" borderId="0" xfId="0" applyFont="1"/>
    <xf numFmtId="3" fontId="0" fillId="0" borderId="0" xfId="0" applyNumberFormat="1"/>
    <xf numFmtId="0" fontId="5" fillId="3" borderId="14" xfId="1" applyFont="1" applyFill="1" applyBorder="1" applyAlignment="1" applyProtection="1">
      <alignment horizontal="center"/>
    </xf>
    <xf numFmtId="0" fontId="8" fillId="0" borderId="0" xfId="0" applyFont="1"/>
    <xf numFmtId="0" fontId="8" fillId="0" borderId="13" xfId="0" applyFont="1" applyBorder="1"/>
    <xf numFmtId="3" fontId="9" fillId="0" borderId="0" xfId="0" applyNumberFormat="1" applyFont="1"/>
    <xf numFmtId="3" fontId="1" fillId="0" borderId="9" xfId="0" applyNumberFormat="1" applyFont="1" applyBorder="1"/>
    <xf numFmtId="3" fontId="1" fillId="0" borderId="9" xfId="0" applyNumberFormat="1" applyFont="1" applyBorder="1" applyAlignment="1">
      <alignment horizontal="right"/>
    </xf>
    <xf numFmtId="3" fontId="2" fillId="0" borderId="0" xfId="0" applyNumberFormat="1" applyFont="1" applyBorder="1"/>
    <xf numFmtId="3" fontId="2" fillId="0" borderId="9" xfId="0" applyNumberFormat="1" applyFont="1" applyBorder="1"/>
    <xf numFmtId="3" fontId="2" fillId="0" borderId="7" xfId="0" applyNumberFormat="1" applyFont="1" applyBorder="1" applyAlignment="1" applyProtection="1">
      <alignment horizontal="left"/>
    </xf>
    <xf numFmtId="0" fontId="2" fillId="0" borderId="0" xfId="0" applyFont="1" applyAlignment="1" applyProtection="1">
      <alignment horizontal="left"/>
    </xf>
    <xf numFmtId="0" fontId="0" fillId="0" borderId="0" xfId="0" applyAlignment="1"/>
    <xf numFmtId="0" fontId="7" fillId="3" borderId="15" xfId="1" applyFont="1" applyFill="1" applyBorder="1" applyAlignment="1" applyProtection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16" xfId="0" applyBorder="1" applyAlignment="1">
      <alignment wrapText="1"/>
    </xf>
    <xf numFmtId="0" fontId="0" fillId="0" borderId="17" xfId="0" applyBorder="1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arbol.html" TargetMode="External"/><Relationship Id="rId1" Type="http://schemas.openxmlformats.org/officeDocument/2006/relationships/hyperlink" Target="https://www-s.madrid.es/CSEBD_WBINTER/seleccionSerie.html?numSerie=1403020000033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3"/>
  <sheetViews>
    <sheetView showGridLines="0" tabSelected="1" workbookViewId="0">
      <selection activeCell="A4" sqref="A4"/>
    </sheetView>
  </sheetViews>
  <sheetFormatPr baseColWidth="10" defaultColWidth="11.42578125" defaultRowHeight="12.75" x14ac:dyDescent="0.2"/>
  <cols>
    <col min="1" max="1" width="10.7109375" bestFit="1" customWidth="1"/>
    <col min="2" max="2" width="23.28515625" style="1" customWidth="1"/>
    <col min="3" max="3" width="28.7109375" style="1" customWidth="1"/>
    <col min="4" max="4" width="13.7109375" style="1" customWidth="1"/>
    <col min="5" max="5" width="16.28515625" style="1" customWidth="1"/>
    <col min="6" max="6" width="12.7109375" style="1" customWidth="1"/>
    <col min="7" max="7" width="11.42578125" style="1"/>
    <col min="8" max="8" width="8.28515625" style="1" customWidth="1"/>
    <col min="9" max="9" width="15.7109375" style="1" customWidth="1"/>
    <col min="10" max="16384" width="11.42578125" style="1"/>
  </cols>
  <sheetData>
    <row r="1" spans="1:9" ht="13.5" thickBot="1" x14ac:dyDescent="0.25"/>
    <row r="2" spans="1:9" ht="20.25" thickTop="1" thickBot="1" x14ac:dyDescent="0.25">
      <c r="A2" s="24" t="s">
        <v>17</v>
      </c>
      <c r="B2" s="36" t="s">
        <v>22</v>
      </c>
      <c r="C2" s="37"/>
      <c r="D2" s="37"/>
      <c r="E2" s="37"/>
      <c r="F2" s="37"/>
      <c r="G2" s="37"/>
    </row>
    <row r="3" spans="1:9" ht="12.75" customHeight="1" thickTop="1" thickBot="1" x14ac:dyDescent="0.25">
      <c r="A3" s="27" t="s">
        <v>18</v>
      </c>
      <c r="B3" s="22"/>
      <c r="C3" s="38" t="s">
        <v>24</v>
      </c>
      <c r="D3" s="39"/>
      <c r="E3" s="40"/>
      <c r="F3" s="40"/>
      <c r="G3" s="41"/>
    </row>
    <row r="4" spans="1:9" ht="14.1" customHeight="1" thickTop="1" thickBot="1" x14ac:dyDescent="0.25">
      <c r="A4" s="27" t="s">
        <v>19</v>
      </c>
      <c r="B4" s="35" t="s">
        <v>23</v>
      </c>
      <c r="C4" s="35"/>
      <c r="D4" s="35"/>
      <c r="E4" s="35"/>
    </row>
    <row r="5" spans="1:9" ht="23.25" thickTop="1" x14ac:dyDescent="0.2">
      <c r="B5" s="2" t="s">
        <v>20</v>
      </c>
      <c r="C5" s="3" t="s">
        <v>0</v>
      </c>
      <c r="D5" s="15" t="s">
        <v>1</v>
      </c>
      <c r="E5" s="15" t="s">
        <v>15</v>
      </c>
      <c r="F5" s="15" t="s">
        <v>16</v>
      </c>
      <c r="G5" s="19" t="s">
        <v>2</v>
      </c>
    </row>
    <row r="6" spans="1:9" ht="12.75" customHeight="1" x14ac:dyDescent="0.2">
      <c r="B6" s="4"/>
      <c r="C6" s="5"/>
      <c r="D6" s="5"/>
      <c r="E6" s="17"/>
      <c r="F6" s="17"/>
      <c r="G6" s="20"/>
      <c r="I6" s="13"/>
    </row>
    <row r="7" spans="1:9" ht="11.25" x14ac:dyDescent="0.2">
      <c r="A7" s="25"/>
      <c r="B7" s="16">
        <v>2024</v>
      </c>
      <c r="C7" s="33">
        <f>SUM(C9:C20)</f>
        <v>203115959</v>
      </c>
      <c r="D7" s="33">
        <f>SUM(D9:D20)</f>
        <v>147473182</v>
      </c>
      <c r="E7" s="33">
        <f>SUM(E9:E20)</f>
        <v>34283322</v>
      </c>
      <c r="F7" s="33">
        <f>SUM(F9:F20)</f>
        <v>5328177</v>
      </c>
      <c r="G7" s="34">
        <f>SUM(G9:G20)</f>
        <v>16031278</v>
      </c>
    </row>
    <row r="8" spans="1:9" ht="11.25" x14ac:dyDescent="0.2">
      <c r="A8" s="25"/>
      <c r="B8" s="7"/>
      <c r="D8" s="28"/>
      <c r="E8" s="28"/>
      <c r="F8" s="28"/>
      <c r="G8" s="29"/>
      <c r="I8" s="13"/>
    </row>
    <row r="9" spans="1:9" x14ac:dyDescent="0.2">
      <c r="A9" s="25"/>
      <c r="B9" s="9" t="s">
        <v>3</v>
      </c>
      <c r="C9" s="6">
        <f t="shared" ref="C9:C20" si="0">SUM(D9:G9)</f>
        <v>15766743</v>
      </c>
      <c r="D9" s="6">
        <v>12602091</v>
      </c>
      <c r="E9" s="6">
        <v>2103908</v>
      </c>
      <c r="F9" s="6">
        <v>523169</v>
      </c>
      <c r="G9" s="31">
        <v>537575</v>
      </c>
      <c r="I9" s="30"/>
    </row>
    <row r="10" spans="1:9" x14ac:dyDescent="0.2">
      <c r="A10" s="25"/>
      <c r="B10" s="9" t="s">
        <v>4</v>
      </c>
      <c r="C10" s="6">
        <f t="shared" si="0"/>
        <v>16742194</v>
      </c>
      <c r="D10" s="6">
        <v>13221237</v>
      </c>
      <c r="E10" s="6">
        <v>2872554</v>
      </c>
      <c r="F10" s="6">
        <v>301471</v>
      </c>
      <c r="G10" s="31">
        <v>346932</v>
      </c>
      <c r="I10" s="26"/>
    </row>
    <row r="11" spans="1:9" x14ac:dyDescent="0.2">
      <c r="B11" s="9" t="s">
        <v>5</v>
      </c>
      <c r="C11" s="6">
        <f t="shared" si="0"/>
        <v>13023405</v>
      </c>
      <c r="D11" s="6">
        <v>10207363</v>
      </c>
      <c r="E11" s="6">
        <v>1904781</v>
      </c>
      <c r="F11" s="6">
        <v>501863</v>
      </c>
      <c r="G11" s="31">
        <v>409398</v>
      </c>
      <c r="I11" s="26"/>
    </row>
    <row r="12" spans="1:9" x14ac:dyDescent="0.2">
      <c r="B12" s="9" t="s">
        <v>6</v>
      </c>
      <c r="C12" s="6">
        <f t="shared" si="0"/>
        <v>17086315</v>
      </c>
      <c r="D12" s="23">
        <v>13509741</v>
      </c>
      <c r="E12" s="23">
        <v>2984375</v>
      </c>
      <c r="F12" s="23">
        <v>225672</v>
      </c>
      <c r="G12" s="32">
        <v>366527</v>
      </c>
      <c r="I12" s="26"/>
    </row>
    <row r="13" spans="1:9" x14ac:dyDescent="0.2">
      <c r="B13" s="9" t="s">
        <v>7</v>
      </c>
      <c r="C13" s="6">
        <f t="shared" si="0"/>
        <v>16002357</v>
      </c>
      <c r="D13" s="23">
        <v>12041514</v>
      </c>
      <c r="E13" s="23">
        <v>2257873</v>
      </c>
      <c r="F13" s="23">
        <v>592338</v>
      </c>
      <c r="G13" s="32">
        <v>1110632</v>
      </c>
      <c r="I13" s="26"/>
    </row>
    <row r="14" spans="1:9" x14ac:dyDescent="0.2">
      <c r="B14" s="9" t="s">
        <v>8</v>
      </c>
      <c r="C14" s="6">
        <f t="shared" si="0"/>
        <v>18309105</v>
      </c>
      <c r="D14" s="23">
        <v>13316644</v>
      </c>
      <c r="E14" s="23">
        <v>3441703</v>
      </c>
      <c r="F14" s="23">
        <v>255738</v>
      </c>
      <c r="G14" s="32">
        <v>1295020</v>
      </c>
      <c r="I14" s="26"/>
    </row>
    <row r="15" spans="1:9" x14ac:dyDescent="0.2">
      <c r="B15" s="9" t="s">
        <v>9</v>
      </c>
      <c r="C15" s="6">
        <f t="shared" si="0"/>
        <v>18543659</v>
      </c>
      <c r="D15" s="23">
        <v>12233244</v>
      </c>
      <c r="E15" s="23">
        <v>2899974</v>
      </c>
      <c r="F15" s="23">
        <v>717350</v>
      </c>
      <c r="G15" s="32">
        <v>2693091</v>
      </c>
      <c r="I15" s="26"/>
    </row>
    <row r="16" spans="1:9" x14ac:dyDescent="0.2">
      <c r="B16" s="9" t="s">
        <v>10</v>
      </c>
      <c r="C16" s="6">
        <f t="shared" si="0"/>
        <v>18334323</v>
      </c>
      <c r="D16" s="23">
        <v>12218678</v>
      </c>
      <c r="E16" s="23">
        <v>3664172</v>
      </c>
      <c r="F16" s="23">
        <v>226856</v>
      </c>
      <c r="G16" s="32">
        <v>2224617</v>
      </c>
      <c r="I16" s="26"/>
    </row>
    <row r="17" spans="2:9" x14ac:dyDescent="0.2">
      <c r="B17" s="9" t="s">
        <v>11</v>
      </c>
      <c r="C17" s="6">
        <f t="shared" si="0"/>
        <v>19348029</v>
      </c>
      <c r="D17" s="23">
        <v>11678787</v>
      </c>
      <c r="E17" s="23">
        <v>3061340</v>
      </c>
      <c r="F17" s="23">
        <v>914710</v>
      </c>
      <c r="G17" s="32">
        <v>3693192</v>
      </c>
      <c r="I17" s="26"/>
    </row>
    <row r="18" spans="2:9" x14ac:dyDescent="0.2">
      <c r="B18" s="9" t="s">
        <v>12</v>
      </c>
      <c r="C18" s="6">
        <f t="shared" si="0"/>
        <v>19446994</v>
      </c>
      <c r="D18" s="23">
        <v>13382302</v>
      </c>
      <c r="E18" s="23">
        <v>3851839</v>
      </c>
      <c r="F18" s="23">
        <v>370554</v>
      </c>
      <c r="G18" s="32">
        <v>1842299</v>
      </c>
      <c r="I18" s="26"/>
    </row>
    <row r="19" spans="2:9" x14ac:dyDescent="0.2">
      <c r="B19" s="9" t="s">
        <v>13</v>
      </c>
      <c r="C19" s="6">
        <f t="shared" si="0"/>
        <v>15662819</v>
      </c>
      <c r="D19" s="23">
        <v>11654562</v>
      </c>
      <c r="E19" s="23">
        <v>2332767</v>
      </c>
      <c r="F19" s="23">
        <v>528909</v>
      </c>
      <c r="G19" s="32">
        <v>1146581</v>
      </c>
      <c r="I19" s="26"/>
    </row>
    <row r="20" spans="2:9" x14ac:dyDescent="0.2">
      <c r="B20" s="9" t="s">
        <v>14</v>
      </c>
      <c r="C20" s="6">
        <f t="shared" si="0"/>
        <v>14850016</v>
      </c>
      <c r="D20" s="23">
        <v>11407019</v>
      </c>
      <c r="E20" s="23">
        <v>2908036</v>
      </c>
      <c r="F20" s="23">
        <v>169547</v>
      </c>
      <c r="G20" s="32">
        <v>365414</v>
      </c>
      <c r="I20" s="26"/>
    </row>
    <row r="21" spans="2:9" x14ac:dyDescent="0.2">
      <c r="B21" s="10"/>
      <c r="C21" s="11"/>
      <c r="D21" s="18"/>
      <c r="E21" s="18"/>
      <c r="F21" s="21"/>
      <c r="G21" s="12"/>
    </row>
    <row r="22" spans="2:9" x14ac:dyDescent="0.2">
      <c r="B22" s="14" t="s">
        <v>21</v>
      </c>
      <c r="C22" s="8"/>
      <c r="D22" s="8"/>
    </row>
    <row r="23" spans="2:9" x14ac:dyDescent="0.2">
      <c r="C23" s="13"/>
      <c r="D23" s="13"/>
    </row>
  </sheetData>
  <mergeCells count="3">
    <mergeCell ref="B4:E4"/>
    <mergeCell ref="B2:G2"/>
    <mergeCell ref="C3:G3"/>
  </mergeCells>
  <phoneticPr fontId="0" type="noConversion"/>
  <hyperlinks>
    <hyperlink ref="A4" r:id="rId1" xr:uid="{00000000-0004-0000-0000-000000000000}"/>
    <hyperlink ref="A3" r:id="rId2" xr:uid="{00000000-0004-0000-0000-000001000000}"/>
    <hyperlink ref="C3" r:id="rId3" display="Encuesta de satisfacción" xr:uid="{2CA5DB05-9470-47F7-99FD-7BB964159DEE}"/>
  </hyperlinks>
  <printOptions horizontalCentered="1"/>
  <pageMargins left="0.75" right="0.75" top="1" bottom="1" header="0" footer="0"/>
  <pageSetup paperSize="9" orientation="portrait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N321125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HGV</dc:creator>
  <cp:lastModifiedBy>Melo Cavanillas, Maria Carmen</cp:lastModifiedBy>
  <cp:lastPrinted>2004-11-10T13:36:39Z</cp:lastPrinted>
  <dcterms:created xsi:type="dcterms:W3CDTF">2004-11-02T12:07:14Z</dcterms:created>
  <dcterms:modified xsi:type="dcterms:W3CDTF">2025-05-12T08:25:08Z</dcterms:modified>
</cp:coreProperties>
</file>