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5.O.Tráfico, Transportes y Comunicaciones\Transportes colectivos\EMT_Metro\"/>
    </mc:Choice>
  </mc:AlternateContent>
  <xr:revisionPtr revIDLastSave="0" documentId="13_ncr:1_{29E790AF-EBF9-4594-8290-A06FF74055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210325" sheetId="1" r:id="rId1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C10" i="1"/>
  <c r="D10" i="1"/>
  <c r="E10" i="1"/>
  <c r="F10" i="1"/>
  <c r="G10" i="1"/>
  <c r="I10" i="1"/>
  <c r="J10" i="1"/>
  <c r="K10" i="1"/>
</calcChain>
</file>

<file path=xl/sharedStrings.xml><?xml version="1.0" encoding="utf-8"?>
<sst xmlns="http://schemas.openxmlformats.org/spreadsheetml/2006/main" count="97" uniqueCount="33">
  <si>
    <t>Total</t>
  </si>
  <si>
    <t>Kilómetros recorridos</t>
  </si>
  <si>
    <t>Por 100 km</t>
  </si>
  <si>
    <t>Enero</t>
  </si>
  <si>
    <t xml:space="preserve">Febrero </t>
  </si>
  <si>
    <t>Marzo</t>
  </si>
  <si>
    <t xml:space="preserve">Abril  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</si>
  <si>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</si>
  <si>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</si>
  <si>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</si>
  <si>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</si>
  <si>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</si>
  <si>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</si>
  <si>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</si>
  <si>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</si>
  <si>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Velocidad en línea (km/h)</t>
  </si>
  <si>
    <t>Acceso a 
Banco Datos</t>
  </si>
  <si>
    <t>Índice</t>
  </si>
  <si>
    <t>Datos</t>
  </si>
  <si>
    <t>O. TRÁFICO, TRANSPORTES Y TELECOMUNICACIONES. TRANSPORTES COLECTIVOS. E.M.T. Y METRO</t>
  </si>
  <si>
    <t>Gas natural (kg)</t>
  </si>
  <si>
    <t>Año/mes</t>
  </si>
  <si>
    <t>Autobuses en servicio</t>
  </si>
  <si>
    <t xml:space="preserve">Longitud i/v de la red </t>
  </si>
  <si>
    <t>3. Características principales del servicio de autobuses de la Empresa Municipal de Transportes por Mes</t>
  </si>
  <si>
    <t>Si desea participar en nuestra encuesta de satisfacción, pinche aquí</t>
  </si>
  <si>
    <t>..</t>
  </si>
  <si>
    <t xml:space="preserve">Número de líneas </t>
  </si>
  <si>
    <t>FUENTE: División de Estudios Estadísticos y Documentación. Empresa Municipal de Transportes de Madrid, S.A. Estadística mensual</t>
  </si>
  <si>
    <t>Híbrido - Hidrógeno (kg)</t>
  </si>
  <si>
    <t>Eléctrico (kw-h)</t>
  </si>
  <si>
    <t xml:space="preserve">Híbrido - Eléctrico(kwh) </t>
  </si>
  <si>
    <t>Consumo de carburante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</si>
</sst>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General_)"/>
  </numFmts>
  <fonts count="11" x14ac:knownFonts="1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4" fillId="0" borderId="2" xfId="0" applyNumberFormat="1" applyFont="1" applyBorder="1"/>
    <xf numFmtId="3" fontId="4" fillId="0" borderId="2" xfId="0" applyNumberFormat="1" applyFont="1" applyBorder="1" applyProtection="1"/>
    <xf numFmtId="165" fontId="4" fillId="0" borderId="2" xfId="0" applyNumberFormat="1" applyFont="1" applyBorder="1"/>
    <xf numFmtId="0" fontId="5" fillId="2" borderId="6" xfId="0" applyFont="1" applyFill="1" applyBorder="1" applyAlignment="1">
      <alignment horizontal="center" wrapText="1"/>
    </xf>
    <xf numFmtId="166" fontId="6" fillId="3" borderId="7" xfId="1" applyNumberFormat="1" applyFont="1" applyFill="1" applyBorder="1" applyAlignment="1" applyProtection="1">
      <alignment horizontal="center"/>
    </xf>
    <xf numFmtId="0" fontId="1" fillId="0" borderId="8" xfId="0" applyFont="1" applyBorder="1"/>
    <xf numFmtId="0" fontId="1" fillId="0" borderId="2" xfId="0" applyFont="1" applyBorder="1"/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4" fillId="0" borderId="4" xfId="0" applyFont="1" applyBorder="1" applyAlignment="1" applyProtection="1">
      <alignment horizontal="left"/>
    </xf>
    <xf numFmtId="3" fontId="4" fillId="0" borderId="5" xfId="0" applyNumberFormat="1" applyFont="1" applyFill="1" applyBorder="1"/>
    <xf numFmtId="3" fontId="4" fillId="0" borderId="5" xfId="0" applyNumberFormat="1" applyFont="1" applyFill="1" applyBorder="1" applyProtection="1"/>
    <xf numFmtId="165" fontId="4" fillId="0" borderId="5" xfId="0" applyNumberFormat="1" applyFont="1" applyFill="1" applyBorder="1"/>
    <xf numFmtId="164" fontId="3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wrapText="1"/>
    </xf>
    <xf numFmtId="0" fontId="10" fillId="3" borderId="13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right" wrapText="1"/>
    </xf>
    <xf numFmtId="0" fontId="4" fillId="2" borderId="5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right"/>
    </xf>
    <xf numFmtId="0" fontId="4" fillId="2" borderId="8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</cellXfs>
  <cellStyles count="4">
    <cellStyle name="Hipervínculo" xfId="1" builtinId="8"/>
    <cellStyle name="Hipervínculo 2" xfId="3" xr:uid="{BED0D2C2-F392-4AD0-A076-DDFE74916F50}"/>
    <cellStyle name="Normal" xfId="0" builtinId="0"/>
    <cellStyle name="Normal 2" xfId="2" xr:uid="{281E70F5-5360-41AD-B655-F6F6A5BFC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10000033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showGridLines="0" tabSelected="1" workbookViewId="0">
      <selection activeCell="F3" sqref="F3"/>
    </sheetView>
  </sheetViews>
  <sheetFormatPr baseColWidth="10" defaultColWidth="11" defaultRowHeight="13.2" x14ac:dyDescent="0.25"/>
  <cols>
    <col min="1" max="2" width="11" style="1"/>
    <col min="3" max="3" width="9.6640625" style="1" customWidth="1"/>
    <col min="4" max="4" width="9.77734375" style="1" customWidth="1"/>
    <col min="5" max="5" width="9.33203125" style="1" customWidth="1"/>
    <col min="6" max="6" width="9.77734375" style="1" customWidth="1"/>
    <col min="7" max="7" width="10.33203125" style="1" customWidth="1"/>
    <col min="8" max="8" width="9.44140625" style="1" customWidth="1"/>
    <col min="9" max="9" width="7.88671875" style="1" customWidth="1"/>
    <col min="10" max="10" width="8.6640625" style="1" customWidth="1"/>
    <col min="11" max="11" width="7.33203125" style="1" customWidth="1"/>
    <col min="12" max="12" width="11.33203125" style="1" customWidth="1"/>
    <col min="13" max="13" width="7.77734375" style="1" customWidth="1"/>
    <col min="14" max="14" width="11.88671875" style="1" customWidth="1"/>
    <col min="15" max="15" width="10.88671875" style="1" customWidth="1"/>
    <col min="16" max="16384" width="11" style="1"/>
  </cols>
  <sheetData>
    <row r="1" spans="1:16" ht="13.8" thickBot="1" x14ac:dyDescent="0.3"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ht="21" thickTop="1" thickBot="1" x14ac:dyDescent="0.3">
      <c r="A2" s="18" t="s">
        <v>16</v>
      </c>
      <c r="B2" s="6" t="s">
        <v>19</v>
      </c>
      <c r="C2" s="5"/>
      <c r="D2" s="5"/>
      <c r="E2" s="5"/>
      <c r="F2" s="5"/>
      <c r="G2" s="5"/>
      <c r="H2" s="5"/>
      <c r="I2" s="5"/>
      <c r="J2" s="5"/>
      <c r="K2" s="5"/>
    </row>
    <row r="3" spans="1:16" ht="14.4" thickTop="1" thickBot="1" x14ac:dyDescent="0.3">
      <c r="A3" s="19" t="s">
        <v>17</v>
      </c>
      <c r="B3" s="6"/>
      <c r="C3" s="5"/>
      <c r="D3" s="5"/>
      <c r="E3" s="5"/>
      <c r="F3" s="5"/>
      <c r="G3" s="5"/>
      <c r="H3" s="5"/>
      <c r="I3" s="5"/>
      <c r="J3" s="39" t="s">
        <v>25</v>
      </c>
      <c r="K3" s="40"/>
      <c r="L3" s="40"/>
      <c r="M3" s="40"/>
      <c r="N3" s="40"/>
      <c r="O3" s="41"/>
      <c r="P3" s="5"/>
    </row>
    <row r="4" spans="1:16" ht="14.4" thickTop="1" thickBot="1" x14ac:dyDescent="0.3">
      <c r="A4" s="19" t="s">
        <v>18</v>
      </c>
      <c r="B4" s="7" t="s">
        <v>24</v>
      </c>
      <c r="C4" s="5"/>
      <c r="D4" s="5"/>
      <c r="E4" s="5"/>
      <c r="F4" s="5"/>
      <c r="G4" s="5"/>
      <c r="H4" s="5"/>
      <c r="I4" s="5"/>
      <c r="J4" s="5"/>
      <c r="K4" s="5"/>
    </row>
    <row r="5" spans="1:16" ht="13.8" thickTop="1" x14ac:dyDescent="0.25">
      <c r="B5" s="8"/>
      <c r="C5" s="9"/>
      <c r="D5" s="9"/>
      <c r="E5" s="9"/>
      <c r="F5" s="9"/>
      <c r="G5" s="9"/>
      <c r="H5" s="42" t="s">
        <v>32</v>
      </c>
      <c r="I5" s="42"/>
      <c r="J5" s="42"/>
      <c r="K5" s="42"/>
      <c r="L5" s="42"/>
      <c r="M5" s="42"/>
      <c r="N5" s="42"/>
      <c r="O5" s="43"/>
    </row>
    <row r="6" spans="1:16" ht="13.2" customHeight="1" x14ac:dyDescent="0.25">
      <c r="B6" s="10"/>
      <c r="C6" s="11"/>
      <c r="D6" s="11"/>
      <c r="E6" s="11"/>
      <c r="F6" s="11"/>
      <c r="G6" s="38"/>
      <c r="H6" s="44" t="s">
        <v>20</v>
      </c>
      <c r="I6" s="44"/>
      <c r="J6" s="45" t="s">
        <v>30</v>
      </c>
      <c r="K6" s="45"/>
      <c r="L6" s="42" t="s">
        <v>29</v>
      </c>
      <c r="M6" s="42"/>
      <c r="N6" s="42" t="s">
        <v>31</v>
      </c>
      <c r="O6" s="43"/>
    </row>
    <row r="7" spans="1:16" x14ac:dyDescent="0.25">
      <c r="B7" s="48" t="s">
        <v>21</v>
      </c>
      <c r="C7" s="46" t="s">
        <v>27</v>
      </c>
      <c r="D7" s="46" t="s">
        <v>22</v>
      </c>
      <c r="E7" s="46" t="s">
        <v>23</v>
      </c>
      <c r="F7" s="46" t="s">
        <v>1</v>
      </c>
      <c r="G7" s="46" t="s">
        <v>15</v>
      </c>
      <c r="H7" s="50" t="s">
        <v>0</v>
      </c>
      <c r="I7" s="54" t="s">
        <v>2</v>
      </c>
      <c r="J7" s="50" t="s">
        <v>0</v>
      </c>
      <c r="K7" s="54" t="s">
        <v>2</v>
      </c>
      <c r="L7" s="50" t="s">
        <v>0</v>
      </c>
      <c r="M7" s="54" t="s">
        <v>2</v>
      </c>
      <c r="N7" s="50" t="s">
        <v>0</v>
      </c>
      <c r="O7" s="52" t="s">
        <v>2</v>
      </c>
    </row>
    <row r="8" spans="1:16" ht="17.399999999999999" customHeight="1" x14ac:dyDescent="0.25">
      <c r="B8" s="49"/>
      <c r="C8" s="47"/>
      <c r="D8" s="47"/>
      <c r="E8" s="47"/>
      <c r="F8" s="47"/>
      <c r="G8" s="47"/>
      <c r="H8" s="51"/>
      <c r="I8" s="55"/>
      <c r="J8" s="51"/>
      <c r="K8" s="55"/>
      <c r="L8" s="51"/>
      <c r="M8" s="55"/>
      <c r="N8" s="51"/>
      <c r="O8" s="53"/>
    </row>
    <row r="9" spans="1:16" x14ac:dyDescent="0.25">
      <c r="A9" s="2"/>
      <c r="B9" s="14"/>
      <c r="C9" s="15"/>
      <c r="D9" s="15"/>
      <c r="E9" s="16"/>
      <c r="F9" s="15"/>
      <c r="G9" s="17"/>
      <c r="H9" s="17"/>
      <c r="I9" s="17"/>
      <c r="J9" s="15"/>
      <c r="K9" s="17"/>
      <c r="L9" s="21"/>
      <c r="M9" s="21"/>
      <c r="N9" s="21"/>
      <c r="O9" s="20"/>
    </row>
    <row r="10" spans="1:16" s="2" customFormat="1" x14ac:dyDescent="0.25">
      <c r="B10" s="12">
        <v>2025</v>
      </c>
      <c r="C10" s="34">
        <f>AVERAGE(C11:C22)</f>
        <v>229</v>
      </c>
      <c r="D10" s="34">
        <f>SUM(D11:D22)</f>
        <v>445615</v>
      </c>
      <c r="E10" s="34">
        <f>AVERAGE(E11:E22)</f>
        <v>4244.367666666667</v>
      </c>
      <c r="F10" s="34">
        <f>SUM(F11:F22)</f>
        <v>82644060.72299999</v>
      </c>
      <c r="G10" s="35">
        <f>AVERAGE(G11:G22)</f>
        <v>13.058888888888889</v>
      </c>
      <c r="H10" s="34">
        <f>SUM(H11:H22)</f>
        <v>36229563.649999999</v>
      </c>
      <c r="I10" s="36">
        <f>AVERAGE(I11:I22)</f>
        <v>52.594444444444441</v>
      </c>
      <c r="J10" s="34">
        <f>SUM(J11:J22)</f>
        <v>17559270.280000001</v>
      </c>
      <c r="K10" s="36">
        <f>AVERAGE(K11:K22)</f>
        <v>130.28555555555556</v>
      </c>
      <c r="L10" s="34" t="s">
        <v>26</v>
      </c>
      <c r="M10" s="36" t="s">
        <v>26</v>
      </c>
      <c r="N10" s="34" t="s">
        <v>26</v>
      </c>
      <c r="O10" s="37" t="s">
        <v>26</v>
      </c>
    </row>
    <row r="11" spans="1:16" ht="21.6" customHeight="1" x14ac:dyDescent="0.25">
      <c r="A11" s="2"/>
      <c r="B11" s="13" t="s">
        <v>3</v>
      </c>
      <c r="C11" s="22">
        <v>229</v>
      </c>
      <c r="D11" s="22">
        <v>53271</v>
      </c>
      <c r="E11" s="22">
        <v>4236.1180000000004</v>
      </c>
      <c r="F11" s="22">
        <v>9730479.3249999993</v>
      </c>
      <c r="G11" s="23">
        <v>12.88</v>
      </c>
      <c r="H11" s="22">
        <v>4173460.02</v>
      </c>
      <c r="I11" s="29">
        <v>50.57</v>
      </c>
      <c r="J11" s="22">
        <v>2129975.75</v>
      </c>
      <c r="K11" s="29">
        <v>144.13</v>
      </c>
      <c r="L11" s="22" t="s">
        <v>26</v>
      </c>
      <c r="M11" s="29" t="s">
        <v>26</v>
      </c>
      <c r="N11" s="22" t="s">
        <v>26</v>
      </c>
      <c r="O11" s="28" t="s">
        <v>26</v>
      </c>
    </row>
    <row r="12" spans="1:16" x14ac:dyDescent="0.25">
      <c r="A12" s="2"/>
      <c r="B12" s="13" t="s">
        <v>4</v>
      </c>
      <c r="C12" s="22">
        <v>229</v>
      </c>
      <c r="D12" s="22">
        <v>49890</v>
      </c>
      <c r="E12" s="22">
        <v>4240.2879999999996</v>
      </c>
      <c r="F12" s="22">
        <v>9137167.3920000009</v>
      </c>
      <c r="G12" s="23">
        <v>12.88</v>
      </c>
      <c r="H12" s="22">
        <v>3885427.7</v>
      </c>
      <c r="I12" s="29">
        <v>50.91</v>
      </c>
      <c r="J12" s="22">
        <v>1912164.89</v>
      </c>
      <c r="K12" s="29">
        <v>127.51</v>
      </c>
      <c r="L12" s="22" t="s">
        <v>26</v>
      </c>
      <c r="M12" s="29" t="s">
        <v>26</v>
      </c>
      <c r="N12" s="22" t="s">
        <v>26</v>
      </c>
      <c r="O12" s="33" t="s">
        <v>26</v>
      </c>
    </row>
    <row r="13" spans="1:16" x14ac:dyDescent="0.25">
      <c r="A13" s="2"/>
      <c r="B13" s="13" t="s">
        <v>5</v>
      </c>
      <c r="C13" s="22">
        <v>229</v>
      </c>
      <c r="D13" s="22">
        <v>54116</v>
      </c>
      <c r="E13" s="22">
        <v>4239.8050000000003</v>
      </c>
      <c r="F13" s="22">
        <v>9855909.1469999999</v>
      </c>
      <c r="G13" s="23">
        <v>12.88</v>
      </c>
      <c r="H13" s="22">
        <v>4134195.87</v>
      </c>
      <c r="I13" s="29">
        <v>50.51</v>
      </c>
      <c r="J13" s="22">
        <v>2118878.9700000002</v>
      </c>
      <c r="K13" s="29">
        <v>128.58000000000001</v>
      </c>
      <c r="L13" s="22" t="s">
        <v>26</v>
      </c>
      <c r="M13" s="29" t="s">
        <v>26</v>
      </c>
      <c r="N13" s="22" t="s">
        <v>26</v>
      </c>
      <c r="O13" s="28" t="s">
        <v>26</v>
      </c>
    </row>
    <row r="14" spans="1:16" x14ac:dyDescent="0.25">
      <c r="A14" s="2"/>
      <c r="B14" s="13" t="s">
        <v>6</v>
      </c>
      <c r="C14" s="22">
        <v>229</v>
      </c>
      <c r="D14" s="22">
        <v>51137</v>
      </c>
      <c r="E14" s="22">
        <v>4240.6170000000002</v>
      </c>
      <c r="F14" s="22">
        <v>9250017.5099999998</v>
      </c>
      <c r="G14" s="23">
        <v>12.83</v>
      </c>
      <c r="H14" s="22">
        <v>3889083.13</v>
      </c>
      <c r="I14" s="29">
        <v>51.09</v>
      </c>
      <c r="J14" s="22">
        <v>1783962.06</v>
      </c>
      <c r="K14" s="29">
        <v>110.17</v>
      </c>
      <c r="L14" s="22" t="s">
        <v>26</v>
      </c>
      <c r="M14" s="29" t="s">
        <v>26</v>
      </c>
      <c r="N14" s="22" t="s">
        <v>26</v>
      </c>
      <c r="O14" s="28" t="s">
        <v>26</v>
      </c>
    </row>
    <row r="15" spans="1:16" x14ac:dyDescent="0.25">
      <c r="A15" s="2"/>
      <c r="B15" s="13" t="s">
        <v>7</v>
      </c>
      <c r="C15" s="22">
        <v>229</v>
      </c>
      <c r="D15" s="22">
        <v>52618</v>
      </c>
      <c r="E15" s="22">
        <v>4249.6080000000002</v>
      </c>
      <c r="F15" s="22">
        <v>9580445.6229999997</v>
      </c>
      <c r="G15" s="23">
        <v>12.94</v>
      </c>
      <c r="H15" s="22">
        <v>3909433.28</v>
      </c>
      <c r="I15" s="29">
        <v>49.86</v>
      </c>
      <c r="J15" s="22">
        <v>1955247.98</v>
      </c>
      <c r="K15" s="29">
        <v>113.61</v>
      </c>
      <c r="L15" s="22">
        <v>1093.93</v>
      </c>
      <c r="M15" s="29">
        <v>7.51</v>
      </c>
      <c r="N15" s="22">
        <v>739.52</v>
      </c>
      <c r="O15" s="28">
        <v>45.71</v>
      </c>
    </row>
    <row r="16" spans="1:16" x14ac:dyDescent="0.25">
      <c r="A16" s="2"/>
      <c r="B16" s="13" t="s">
        <v>8</v>
      </c>
      <c r="C16" s="22">
        <v>229</v>
      </c>
      <c r="D16" s="22">
        <v>52873</v>
      </c>
      <c r="E16" s="22">
        <v>4240.5460000000003</v>
      </c>
      <c r="F16" s="22">
        <v>9757505.2029999997</v>
      </c>
      <c r="G16" s="23">
        <v>12.87</v>
      </c>
      <c r="H16" s="22">
        <v>4630664.08</v>
      </c>
      <c r="I16" s="29">
        <v>57.22</v>
      </c>
      <c r="J16" s="22">
        <v>2322972.88</v>
      </c>
      <c r="K16" s="29">
        <v>141.44999999999999</v>
      </c>
      <c r="L16" s="22">
        <v>1746.26</v>
      </c>
      <c r="M16" s="29">
        <v>8.85</v>
      </c>
      <c r="N16" s="22">
        <v>934.57</v>
      </c>
      <c r="O16" s="28">
        <v>42.64</v>
      </c>
    </row>
    <row r="17" spans="1:15" x14ac:dyDescent="0.25">
      <c r="A17" s="2"/>
      <c r="B17" s="13" t="s">
        <v>9</v>
      </c>
      <c r="C17" s="22">
        <v>229</v>
      </c>
      <c r="D17" s="22">
        <v>47166</v>
      </c>
      <c r="E17" s="22">
        <v>4250.3850000000002</v>
      </c>
      <c r="F17" s="22">
        <v>8765434.8839999996</v>
      </c>
      <c r="G17" s="23">
        <v>12.96</v>
      </c>
      <c r="H17" s="22">
        <v>4131177.07</v>
      </c>
      <c r="I17" s="29">
        <v>55.82</v>
      </c>
      <c r="J17" s="22">
        <v>1933525.71</v>
      </c>
      <c r="K17" s="29">
        <v>143.47999999999999</v>
      </c>
      <c r="L17" s="22">
        <v>1367.87</v>
      </c>
      <c r="M17" s="29">
        <v>8.64</v>
      </c>
      <c r="N17" s="22">
        <v>893.12</v>
      </c>
      <c r="O17" s="28">
        <v>50.79</v>
      </c>
    </row>
    <row r="18" spans="1:15" x14ac:dyDescent="0.25">
      <c r="A18" s="2"/>
      <c r="B18" s="13" t="s">
        <v>10</v>
      </c>
      <c r="C18" s="22">
        <v>229</v>
      </c>
      <c r="D18" s="22">
        <v>34465</v>
      </c>
      <c r="E18" s="22">
        <v>4252.2169999999996</v>
      </c>
      <c r="F18" s="22">
        <v>7347635.8940000003</v>
      </c>
      <c r="G18" s="23">
        <v>14.38</v>
      </c>
      <c r="H18" s="22">
        <v>3426900.28</v>
      </c>
      <c r="I18" s="29">
        <v>54.29</v>
      </c>
      <c r="J18" s="22">
        <v>1385493.3</v>
      </c>
      <c r="K18" s="29">
        <v>136.52000000000001</v>
      </c>
      <c r="L18" s="22">
        <v>1481.29</v>
      </c>
      <c r="M18" s="29">
        <v>8.08</v>
      </c>
      <c r="N18" s="22">
        <v>814.48</v>
      </c>
      <c r="O18" s="28">
        <v>40.01</v>
      </c>
    </row>
    <row r="19" spans="1:15" x14ac:dyDescent="0.25">
      <c r="A19" s="2"/>
      <c r="B19" s="13" t="s">
        <v>11</v>
      </c>
      <c r="C19" s="22">
        <v>229</v>
      </c>
      <c r="D19" s="22">
        <v>50079</v>
      </c>
      <c r="E19" s="22">
        <v>4249.7250000000004</v>
      </c>
      <c r="F19" s="22">
        <v>9219465.7449999992</v>
      </c>
      <c r="G19" s="23">
        <v>12.91</v>
      </c>
      <c r="H19" s="22">
        <v>4049222.22</v>
      </c>
      <c r="I19" s="29">
        <v>53.08</v>
      </c>
      <c r="J19" s="22">
        <v>2017048.74</v>
      </c>
      <c r="K19" s="29">
        <v>127.12</v>
      </c>
      <c r="L19" s="22">
        <v>192.33</v>
      </c>
      <c r="M19" s="29">
        <v>5.4</v>
      </c>
      <c r="N19" s="22">
        <v>147.56</v>
      </c>
      <c r="O19" s="28">
        <v>39.29</v>
      </c>
    </row>
    <row r="20" spans="1:15" x14ac:dyDescent="0.25">
      <c r="A20" s="2"/>
      <c r="B20" s="13" t="s">
        <v>12</v>
      </c>
      <c r="C20" s="22" t="s">
        <v>26</v>
      </c>
      <c r="D20" s="22" t="s">
        <v>26</v>
      </c>
      <c r="E20" s="22" t="s">
        <v>26</v>
      </c>
      <c r="F20" s="22" t="s">
        <v>26</v>
      </c>
      <c r="G20" s="22" t="s">
        <v>26</v>
      </c>
      <c r="H20" s="22" t="s">
        <v>26</v>
      </c>
      <c r="I20" s="22" t="s">
        <v>26</v>
      </c>
      <c r="J20" s="22" t="s">
        <v>26</v>
      </c>
      <c r="K20" s="22" t="s">
        <v>26</v>
      </c>
      <c r="L20" s="22" t="s">
        <v>26</v>
      </c>
      <c r="M20" s="22" t="s">
        <v>26</v>
      </c>
      <c r="N20" s="22" t="s">
        <v>26</v>
      </c>
      <c r="O20" s="33" t="s">
        <v>26</v>
      </c>
    </row>
    <row r="21" spans="1:15" x14ac:dyDescent="0.25">
      <c r="A21" s="2"/>
      <c r="B21" s="13" t="s">
        <v>13</v>
      </c>
      <c r="C21" s="22" t="s">
        <v>26</v>
      </c>
      <c r="D21" s="22" t="s">
        <v>26</v>
      </c>
      <c r="E21" s="22" t="s">
        <v>26</v>
      </c>
      <c r="F21" s="22" t="s">
        <v>26</v>
      </c>
      <c r="G21" s="22" t="s">
        <v>26</v>
      </c>
      <c r="H21" s="22" t="s">
        <v>26</v>
      </c>
      <c r="I21" s="22" t="s">
        <v>26</v>
      </c>
      <c r="J21" s="22" t="s">
        <v>26</v>
      </c>
      <c r="K21" s="22" t="s">
        <v>26</v>
      </c>
      <c r="L21" s="22" t="s">
        <v>26</v>
      </c>
      <c r="M21" s="22" t="s">
        <v>26</v>
      </c>
      <c r="N21" s="22" t="s">
        <v>26</v>
      </c>
      <c r="O21" s="33" t="s">
        <v>26</v>
      </c>
    </row>
    <row r="22" spans="1:15" x14ac:dyDescent="0.25">
      <c r="A22" s="2"/>
      <c r="B22" s="13" t="s">
        <v>14</v>
      </c>
      <c r="C22" s="22" t="s">
        <v>26</v>
      </c>
      <c r="D22" s="22" t="s">
        <v>26</v>
      </c>
      <c r="E22" s="22" t="s">
        <v>26</v>
      </c>
      <c r="F22" s="22" t="s">
        <v>26</v>
      </c>
      <c r="G22" s="22" t="s">
        <v>26</v>
      </c>
      <c r="H22" s="22" t="s">
        <v>26</v>
      </c>
      <c r="I22" s="22" t="s">
        <v>26</v>
      </c>
      <c r="J22" s="22" t="s">
        <v>26</v>
      </c>
      <c r="K22" s="22" t="s">
        <v>26</v>
      </c>
      <c r="L22" s="22" t="s">
        <v>26</v>
      </c>
      <c r="M22" s="22" t="s">
        <v>26</v>
      </c>
      <c r="N22" s="22" t="s">
        <v>26</v>
      </c>
      <c r="O22" s="33" t="s">
        <v>26</v>
      </c>
    </row>
    <row r="23" spans="1:15" x14ac:dyDescent="0.25">
      <c r="A23" s="2"/>
      <c r="B23" s="24"/>
      <c r="C23" s="25"/>
      <c r="D23" s="25"/>
      <c r="E23" s="26"/>
      <c r="F23" s="25"/>
      <c r="G23" s="27"/>
      <c r="H23" s="27"/>
      <c r="I23" s="30"/>
      <c r="J23" s="31"/>
      <c r="K23" s="30"/>
      <c r="L23" s="31"/>
      <c r="M23" s="30"/>
      <c r="N23" s="31"/>
      <c r="O23" s="32"/>
    </row>
    <row r="24" spans="1:15" x14ac:dyDescent="0.25">
      <c r="B24" s="3" t="s">
        <v>28</v>
      </c>
      <c r="C24" s="4"/>
      <c r="D24" s="4"/>
      <c r="E24" s="4"/>
      <c r="F24" s="4"/>
      <c r="G24" s="4"/>
      <c r="H24" s="4"/>
      <c r="I24" s="4"/>
      <c r="J24" s="4"/>
      <c r="K24" s="4"/>
    </row>
  </sheetData>
  <mergeCells count="20">
    <mergeCell ref="G7:G8"/>
    <mergeCell ref="N7:N8"/>
    <mergeCell ref="O7:O8"/>
    <mergeCell ref="H7:H8"/>
    <mergeCell ref="L7:L8"/>
    <mergeCell ref="M7:M8"/>
    <mergeCell ref="I7:I8"/>
    <mergeCell ref="K7:K8"/>
    <mergeCell ref="J7:J8"/>
    <mergeCell ref="F7:F8"/>
    <mergeCell ref="E7:E8"/>
    <mergeCell ref="D7:D8"/>
    <mergeCell ref="C7:C8"/>
    <mergeCell ref="B7:B8"/>
    <mergeCell ref="J3:O3"/>
    <mergeCell ref="H5:O5"/>
    <mergeCell ref="N6:O6"/>
    <mergeCell ref="H6:I6"/>
    <mergeCell ref="J6:K6"/>
    <mergeCell ref="L6:M6"/>
  </mergeCells>
  <phoneticPr fontId="0" type="noConversion"/>
  <hyperlinks>
    <hyperlink ref="A3" r:id="rId1" xr:uid="{00000000-0004-0000-0000-000000000000}"/>
    <hyperlink ref="A4" r:id="rId2" xr:uid="{00000000-0004-0000-0000-000001000000}"/>
    <hyperlink ref="J3" r:id="rId3" display="Encuesta de satisfacción" xr:uid="{266F945D-B443-471C-99F7-88DFB1D221AA}"/>
  </hyperlinks>
  <pageMargins left="0.78740157480314965" right="0.78740157480314965" top="0.39370078740157483" bottom="0.78740157480314965" header="0" footer="0.39370078740157483"/>
  <pageSetup paperSize="9" scale="75" orientation="landscape" r:id="rId4"/>
  <headerFooter alignWithMargins="0"/>
  <ignoredErrors>
    <ignoredError sqref="D10:E10 F10:G10 H10:J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O210325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Roman Cortell, Maria Jose</cp:lastModifiedBy>
  <cp:lastPrinted>2013-03-08T12:32:58Z</cp:lastPrinted>
  <dcterms:created xsi:type="dcterms:W3CDTF">1997-08-27T07:14:41Z</dcterms:created>
  <dcterms:modified xsi:type="dcterms:W3CDTF">2025-12-18T12:36:22Z</dcterms:modified>
</cp:coreProperties>
</file>