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 DE PADRON\DDE\WEB\WEB2024\15.O.Tráfico, Transportes y Comunicaciones\Transportes colectivos\EMT_Metro\"/>
    </mc:Choice>
  </mc:AlternateContent>
  <xr:revisionPtr revIDLastSave="0" documentId="13_ncr:1_{B29C4866-1C39-4804-A065-0680F49945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210824" sheetId="1" r:id="rId1"/>
  </sheets>
  <definedNames>
    <definedName name="A_impresión_IM">#REF!</definedName>
    <definedName name="_xlnm.Print_Area" localSheetId="0">'O210824'!$B$2:$I$4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7" i="1" l="1"/>
</calcChain>
</file>

<file path=xl/sharedStrings.xml><?xml version="1.0" encoding="utf-8"?>
<sst xmlns="http://schemas.openxmlformats.org/spreadsheetml/2006/main" count="190" uniqueCount="38">
  <si>
    <t>Acceso a 
Banco Datos</t>
  </si>
  <si>
    <t>Índice</t>
  </si>
  <si>
    <t>Datos</t>
  </si>
  <si>
    <t>ML1</t>
  </si>
  <si>
    <t xml:space="preserve"> O. TRÁFICO, TRANSPORTES Y COMUNICACIONES. TRANSPORTES COLECTIVOS. E.M.T. Y METRO</t>
  </si>
  <si>
    <t>Diciembre</t>
  </si>
  <si>
    <t>Noviembre</t>
  </si>
  <si>
    <t>L.1</t>
  </si>
  <si>
    <t>L.2</t>
  </si>
  <si>
    <t>L.3</t>
  </si>
  <si>
    <t>L.4</t>
  </si>
  <si>
    <t>L.5</t>
  </si>
  <si>
    <t>L.8</t>
  </si>
  <si>
    <t>L.11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</si>
  <si>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</si>
  <si>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</si>
  <si>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</si>
  <si>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</si>
  <si>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</si>
  <si>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</si>
  <si>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</si>
  <si>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</si>
  <si>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</si>
  <si>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</si>
  <si>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</si>
  <si>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Viajeros sin Título de transporte</t>
  </si>
  <si>
    <t>Líneas</t>
  </si>
  <si>
    <t>Viajeros Bus Alternativo</t>
  </si>
  <si>
    <t>..</t>
  </si>
  <si>
    <t>Ramal Príncipe Pío</t>
  </si>
  <si>
    <t>L.6 (V I) /L.6 (V II)</t>
  </si>
  <si>
    <t>L.7a /L.7b</t>
  </si>
  <si>
    <t>L.9a /L.9b</t>
  </si>
  <si>
    <t>L.10a /L.10b</t>
  </si>
  <si>
    <t>L.12 (V I) /L.12 (V II)</t>
  </si>
  <si>
    <t>8. Viajeros transportados por el Metro de Madrid por Líneas y Mes</t>
  </si>
  <si>
    <t>FUENTE: Metro de Madrid, S.A. Estadística mensual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</si>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</sst>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_-* #,##0.00\ _P_t_s_-;\-* #,##0.00\ _P_t_s_-;_-* &quot;-&quot;??\ _P_t_s_-;_-@_-"/>
    <numFmt numFmtId="165" formatCode="#,##0_);\(#,##0\)"/>
    <numFmt numFmtId="166" formatCode="_-* #,##0.00\ _€_-;\-* #,##0.00\ _€_-;_-* &quot;-&quot;??\ _€_-;_-@_-"/>
    <numFmt numFmtId="167" formatCode="_-* #,##0.00\ [$€]_-;\-* #,##0.00\ [$€]_-;_-* &quot;-&quot;??\ [$€]_-;_-@_-"/>
    <numFmt numFmtId="168" formatCode="_-* #,##0.00\ [$€-1]_-;\-* #,##0.00\ [$€-1]_-;_-* &quot;-&quot;??\ [$€-1]_-"/>
    <numFmt numFmtId="169" formatCode="_([$€]* #,##0.00_);_([$€]* \(#,##0.00\);_([$€]* &quot;-&quot;??_);_(@_)"/>
    <numFmt numFmtId="170" formatCode="d\-mmmm\-yyyy"/>
    <numFmt numFmtId="171" formatCode="\$#,##0.00_);\(\$#,##0.00\)"/>
    <numFmt numFmtId="172" formatCode="\$#,##0_);\(\$#,##0\)"/>
    <numFmt numFmtId="175" formatCode="_-* #,##0.00\ &quot;€&quot;_-;\-* #,##0.00\ &quot;€&quot;_-;_-* &quot;-&quot;??\ &quot;€&quot;_-;_-@_-"/>
  </numFmts>
  <fonts count="3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Courier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sz val="10"/>
      <name val="Courier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</fills>
  <borders count="26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12" fillId="0" borderId="0"/>
    <xf numFmtId="0" fontId="5" fillId="0" borderId="0"/>
    <xf numFmtId="0" fontId="11" fillId="0" borderId="0"/>
    <xf numFmtId="0" fontId="5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3" fillId="0" borderId="0"/>
    <xf numFmtId="0" fontId="15" fillId="0" borderId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21" borderId="17" applyNumberFormat="0" applyAlignment="0" applyProtection="0"/>
    <xf numFmtId="0" fontId="28" fillId="21" borderId="17" applyNumberFormat="0" applyAlignment="0" applyProtection="0"/>
    <xf numFmtId="0" fontId="28" fillId="21" borderId="17" applyNumberFormat="0" applyAlignment="0" applyProtection="0"/>
    <xf numFmtId="0" fontId="28" fillId="21" borderId="17" applyNumberFormat="0" applyAlignment="0" applyProtection="0"/>
    <xf numFmtId="0" fontId="21" fillId="22" borderId="18" applyNumberFormat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23" fillId="10" borderId="17" applyNumberFormat="0" applyAlignment="0" applyProtection="0"/>
    <xf numFmtId="0" fontId="23" fillId="10" borderId="17" applyNumberFormat="0" applyAlignment="0" applyProtection="0"/>
    <xf numFmtId="0" fontId="23" fillId="10" borderId="17" applyNumberFormat="0" applyAlignment="0" applyProtection="0"/>
    <xf numFmtId="0" fontId="23" fillId="10" borderId="17" applyNumberFormat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5" fillId="0" borderId="0" applyFill="0" applyBorder="0" applyAlignment="0" applyProtection="0"/>
    <xf numFmtId="2" fontId="5" fillId="0" borderId="0" applyFill="0" applyBorder="0" applyAlignment="0" applyProtection="0"/>
    <xf numFmtId="0" fontId="24" fillId="7" borderId="0" applyNumberFormat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1" fontId="5" fillId="0" borderId="0" applyFill="0" applyBorder="0" applyAlignment="0" applyProtection="0"/>
    <xf numFmtId="172" fontId="5" fillId="0" borderId="0" applyFill="0" applyBorder="0" applyAlignment="0" applyProtection="0"/>
    <xf numFmtId="0" fontId="31" fillId="13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8" borderId="20" applyNumberFormat="0" applyFont="0" applyAlignment="0" applyProtection="0"/>
    <xf numFmtId="0" fontId="5" fillId="8" borderId="20" applyNumberFormat="0" applyFont="0" applyAlignment="0" applyProtection="0"/>
    <xf numFmtId="0" fontId="5" fillId="8" borderId="20" applyNumberFormat="0" applyFont="0" applyAlignment="0" applyProtection="0"/>
    <xf numFmtId="0" fontId="5" fillId="8" borderId="20" applyNumberFormat="0" applyFon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9" fontId="5" fillId="0" borderId="0" applyFill="0" applyBorder="0" applyAlignment="0" applyProtection="0"/>
    <xf numFmtId="37" fontId="5" fillId="0" borderId="0" applyFill="0" applyBorder="0" applyAlignment="0" applyProtection="0"/>
    <xf numFmtId="0" fontId="25" fillId="21" borderId="21" applyNumberFormat="0" applyAlignment="0" applyProtection="0"/>
    <xf numFmtId="0" fontId="25" fillId="21" borderId="21" applyNumberFormat="0" applyAlignment="0" applyProtection="0"/>
    <xf numFmtId="0" fontId="25" fillId="21" borderId="21" applyNumberFormat="0" applyAlignment="0" applyProtection="0"/>
    <xf numFmtId="0" fontId="25" fillId="21" borderId="21" applyNumberFormat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0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/>
    <xf numFmtId="0" fontId="8" fillId="0" borderId="0" xfId="0" applyFont="1" applyAlignment="1" applyProtection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 applyProtection="1">
      <alignment horizontal="left"/>
    </xf>
    <xf numFmtId="0" fontId="6" fillId="0" borderId="1" xfId="0" applyFont="1" applyBorder="1" applyAlignment="1">
      <alignment horizontal="centerContinuous"/>
    </xf>
    <xf numFmtId="0" fontId="9" fillId="2" borderId="2" xfId="0" applyFont="1" applyFill="1" applyBorder="1" applyAlignment="1">
      <alignment horizontal="center" wrapText="1"/>
    </xf>
    <xf numFmtId="0" fontId="10" fillId="3" borderId="3" xfId="1" applyFont="1" applyFill="1" applyBorder="1" applyAlignment="1" applyProtection="1">
      <alignment horizontal="center"/>
    </xf>
    <xf numFmtId="1" fontId="8" fillId="0" borderId="4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3" fontId="6" fillId="0" borderId="5" xfId="5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8" xfId="0" applyFont="1" applyBorder="1"/>
    <xf numFmtId="0" fontId="6" fillId="0" borderId="5" xfId="0" applyFont="1" applyBorder="1"/>
    <xf numFmtId="0" fontId="6" fillId="0" borderId="9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10" xfId="0" applyNumberFormat="1" applyFont="1" applyFill="1" applyBorder="1" applyAlignment="1">
      <alignment horizontal="left"/>
    </xf>
    <xf numFmtId="0" fontId="8" fillId="2" borderId="11" xfId="0" applyNumberFormat="1" applyFont="1" applyFill="1" applyBorder="1" applyAlignment="1">
      <alignment horizontal="right"/>
    </xf>
    <xf numFmtId="0" fontId="8" fillId="2" borderId="12" xfId="0" applyNumberFormat="1" applyFont="1" applyFill="1" applyBorder="1" applyAlignment="1">
      <alignment horizontal="right"/>
    </xf>
    <xf numFmtId="3" fontId="13" fillId="0" borderId="5" xfId="3" applyNumberFormat="1" applyFont="1" applyBorder="1" applyAlignment="1">
      <alignment horizontal="left" vertical="center"/>
    </xf>
    <xf numFmtId="165" fontId="8" fillId="0" borderId="0" xfId="0" applyNumberFormat="1" applyFont="1" applyAlignment="1">
      <alignment horizontal="right"/>
    </xf>
    <xf numFmtId="165" fontId="8" fillId="0" borderId="13" xfId="0" applyNumberFormat="1" applyFont="1" applyBorder="1" applyAlignment="1">
      <alignment horizontal="right"/>
    </xf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center"/>
    </xf>
    <xf numFmtId="3" fontId="0" fillId="0" borderId="0" xfId="0" applyNumberFormat="1"/>
    <xf numFmtId="3" fontId="6" fillId="0" borderId="0" xfId="0" applyNumberFormat="1" applyFont="1"/>
    <xf numFmtId="165" fontId="6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4" fillId="3" borderId="14" xfId="1" applyFont="1" applyFill="1" applyBorder="1" applyAlignment="1" applyProtection="1">
      <alignment horizontal="center" vertical="center"/>
    </xf>
    <xf numFmtId="0" fontId="14" fillId="3" borderId="15" xfId="1" applyFont="1" applyFill="1" applyBorder="1" applyAlignment="1" applyProtection="1">
      <alignment horizontal="center" vertical="center"/>
    </xf>
    <xf numFmtId="0" fontId="14" fillId="3" borderId="16" xfId="1" applyFont="1" applyFill="1" applyBorder="1" applyAlignment="1" applyProtection="1">
      <alignment horizontal="center" vertical="center"/>
    </xf>
  </cellXfs>
  <cellStyles count="115">
    <cellStyle name="20% - Énfasis1 2" xfId="13" xr:uid="{32DD0F04-0273-4A14-9978-B56B6FB62A64}"/>
    <cellStyle name="20% - Énfasis2 2" xfId="14" xr:uid="{655F6784-D4DF-442B-8AE1-221E5FCB04FF}"/>
    <cellStyle name="20% - Énfasis3 2" xfId="15" xr:uid="{56713D2A-8CBE-4842-9C55-F301B81B1A93}"/>
    <cellStyle name="20% - Énfasis4 2" xfId="16" xr:uid="{DA09040D-06AA-474C-99A8-B09E6EA56135}"/>
    <cellStyle name="20% - Énfasis5 2" xfId="17" xr:uid="{138CACEC-FB66-464C-958F-2FE0C3283262}"/>
    <cellStyle name="20% - Énfasis6 2" xfId="18" xr:uid="{2D0E89F6-EC8C-412E-A66C-0B9BCF8FAFAB}"/>
    <cellStyle name="40% - Énfasis1 2" xfId="19" xr:uid="{8ECBDA90-DE3A-4418-A2BF-52D47B1BC7C6}"/>
    <cellStyle name="40% - Énfasis2 2" xfId="20" xr:uid="{5816BFF0-D8F3-4BA6-B6D4-F40861B50658}"/>
    <cellStyle name="40% - Énfasis3 2" xfId="21" xr:uid="{4EE1B74E-3BB3-44CE-9C88-1C0BCD151BD4}"/>
    <cellStyle name="40% - Énfasis4 2" xfId="22" xr:uid="{14AE8F53-CD01-41CC-8DE9-5C2BFAD9C013}"/>
    <cellStyle name="40% - Énfasis5 2" xfId="23" xr:uid="{A2F7604A-EB13-41D1-A7B0-B0561C3F41D6}"/>
    <cellStyle name="40% - Énfasis6 2" xfId="24" xr:uid="{FC50A6CF-9283-478D-B465-FA77ACADB73A}"/>
    <cellStyle name="60% - Énfasis1 2" xfId="25" xr:uid="{0272D4E1-468D-4D59-898F-381BF4A4EDAB}"/>
    <cellStyle name="60% - Énfasis2 2" xfId="26" xr:uid="{E45EF0C0-4C0A-401D-902B-B42A5F39C314}"/>
    <cellStyle name="60% - Énfasis3 2" xfId="27" xr:uid="{165FB652-3A2A-481A-9B14-4A7E8E2BC3B3}"/>
    <cellStyle name="60% - Énfasis4 2" xfId="28" xr:uid="{DA03A23D-3A83-4ABA-B1BE-AEAC728390E2}"/>
    <cellStyle name="60% - Énfasis5 2" xfId="29" xr:uid="{404A3EDE-918E-4746-A37A-EEAE2965DC77}"/>
    <cellStyle name="60% - Énfasis6 2" xfId="30" xr:uid="{EBC5208F-F850-494C-9C7A-27D2687ABEC8}"/>
    <cellStyle name="Buena 2" xfId="31" xr:uid="{D8081B1D-83B3-459B-8E8F-758687917C84}"/>
    <cellStyle name="Cabecera 1" xfId="32" xr:uid="{BEEABF1C-1F91-439F-946A-1D6E26774991}"/>
    <cellStyle name="Cabecera 2" xfId="33" xr:uid="{681F476D-4D66-4E52-9298-33ECB7900950}"/>
    <cellStyle name="Cálculo 2" xfId="34" xr:uid="{7326E382-9252-4F61-B454-E0C635071B4F}"/>
    <cellStyle name="Cálculo 2 2" xfId="35" xr:uid="{84636B02-A1D9-4582-BEA3-D185374C5595}"/>
    <cellStyle name="Cálculo 2 3" xfId="36" xr:uid="{563B47A7-A1C1-4DBB-A87F-8979870AEDAF}"/>
    <cellStyle name="Cálculo 2 4" xfId="37" xr:uid="{7E359DD4-C66C-4985-A394-632201467F30}"/>
    <cellStyle name="Celda de comprobación 2" xfId="38" xr:uid="{AC5FEACE-74DF-48D4-B7D3-4F6BDF3F357E}"/>
    <cellStyle name="Celda vinculada 2" xfId="39" xr:uid="{35C79A2C-00A9-4A15-9E6A-8EF5079242E6}"/>
    <cellStyle name="Encabezado 4 2" xfId="40" xr:uid="{2E450A28-934F-4543-B5D2-B79D82DBEB6E}"/>
    <cellStyle name="Énfasis1 2" xfId="41" xr:uid="{73BE7896-7713-48C2-A2B6-A639B0694164}"/>
    <cellStyle name="Énfasis2 2" xfId="42" xr:uid="{11ED8601-2FE4-4541-A763-CA86640A8412}"/>
    <cellStyle name="Énfasis3 2" xfId="43" xr:uid="{1EDC1EB3-EBDB-48F0-A4C6-A1D943BF7605}"/>
    <cellStyle name="Énfasis4 2" xfId="44" xr:uid="{F9BB0AB3-E5B7-434D-88E7-F25C18FF6ADD}"/>
    <cellStyle name="Énfasis5 2" xfId="45" xr:uid="{344BA9E3-85DB-4AD9-B5C5-9E12C7834935}"/>
    <cellStyle name="Énfasis6 2" xfId="46" xr:uid="{C10CA887-6780-46BA-990D-0036789E8C03}"/>
    <cellStyle name="Entrada 2" xfId="47" xr:uid="{A8733045-CDF3-4D4F-B749-DA9ABFBB0770}"/>
    <cellStyle name="Entrada 2 2" xfId="48" xr:uid="{7E033D2F-16E2-4AC8-A435-2E3428148543}"/>
    <cellStyle name="Entrada 2 3" xfId="49" xr:uid="{4077A85D-01BA-4765-84A7-60498EBC8AC8}"/>
    <cellStyle name="Entrada 2 4" xfId="50" xr:uid="{A4DB786F-E0FA-4507-9AC4-D52714192581}"/>
    <cellStyle name="Euro" xfId="51" xr:uid="{0F6911F1-0D04-45DB-B323-8EBF0633E87A}"/>
    <cellStyle name="Euro 2" xfId="52" xr:uid="{C276E8B1-6DF0-4DCC-990A-CA6059FE1A6E}"/>
    <cellStyle name="Euro 2 2" xfId="53" xr:uid="{85678F0A-0FB4-4A1F-855A-9DA9BE988CE1}"/>
    <cellStyle name="Euro 2 2 2" xfId="104" xr:uid="{699BF768-06A2-4BB0-81B1-FE9AF2E65290}"/>
    <cellStyle name="Euro 3" xfId="54" xr:uid="{14ADAB6A-2346-4BAE-BE58-EC7D2B673371}"/>
    <cellStyle name="Euro 3 2" xfId="105" xr:uid="{A2D91603-74F1-48FB-AF92-BFC6F4FD24D1}"/>
    <cellStyle name="Euro 4" xfId="55" xr:uid="{CDFAAD03-67FE-4AB8-8C5D-52442C403BA7}"/>
    <cellStyle name="Euro 5" xfId="56" xr:uid="{5ACD81FE-6CDF-4D19-862B-3F23D26D6C08}"/>
    <cellStyle name="Euro 5 2" xfId="106" xr:uid="{184B3D64-9A39-42CB-9113-B75CC2C7E5CF}"/>
    <cellStyle name="F2" xfId="57" xr:uid="{EB61DFEB-1B3B-43FF-8C97-5C05F1ACC423}"/>
    <cellStyle name="F3" xfId="58" xr:uid="{0CF5ECC9-2B9B-4B36-AE22-071AAE627970}"/>
    <cellStyle name="F4" xfId="59" xr:uid="{009B85E5-66CA-4B09-9AE7-0F1094E11E14}"/>
    <cellStyle name="F5" xfId="60" xr:uid="{CD2B07E0-90D3-4F26-83D0-6C599E9AAD4F}"/>
    <cellStyle name="F6" xfId="61" xr:uid="{5FA51249-0671-4AD0-9517-17D35FC91D07}"/>
    <cellStyle name="F7" xfId="62" xr:uid="{682C4759-3894-4A38-9CBB-A6FC115F3916}"/>
    <cellStyle name="F8" xfId="63" xr:uid="{9321D8FD-8777-4C77-8F57-DA995FCAD44B}"/>
    <cellStyle name="Fecha" xfId="64" xr:uid="{26744839-F270-4BE7-9FF4-32FF2FF51897}"/>
    <cellStyle name="Fijo" xfId="65" xr:uid="{97C8EDCE-857C-402D-8EAC-97317C6CE237}"/>
    <cellStyle name="Hipervínculo" xfId="1" builtinId="8"/>
    <cellStyle name="Incorrecto 2" xfId="66" xr:uid="{FDB1CCD4-BA8A-4E9E-AE58-782B664BB74B}"/>
    <cellStyle name="Millares 2" xfId="2" xr:uid="{00000000-0005-0000-0000-000001000000}"/>
    <cellStyle name="Millares 2 2" xfId="10" xr:uid="{838F40DD-80A7-4052-B67B-FF663AF637A0}"/>
    <cellStyle name="Millares 2 3" xfId="67" xr:uid="{B79B66F6-F4CB-48BB-A1E8-6596843D4551}"/>
    <cellStyle name="Millares 3" xfId="68" xr:uid="{FC96A12C-B9D0-4DA1-84C7-35B02ACFE45B}"/>
    <cellStyle name="Millares 4" xfId="69" xr:uid="{DA433827-F8D3-4D8D-8614-A44BD684CCDE}"/>
    <cellStyle name="Monetario" xfId="70" xr:uid="{6558E34C-A426-4DAF-A91D-830AB1A6EB78}"/>
    <cellStyle name="Monetario0" xfId="71" xr:uid="{DA61E995-F777-4351-9170-E4E0D7EDC92F}"/>
    <cellStyle name="Neutral 2" xfId="72" xr:uid="{48B14D14-9784-4D5F-A2CE-76F49E2FB621}"/>
    <cellStyle name="Normal" xfId="0" builtinId="0"/>
    <cellStyle name="Normal 2" xfId="3" xr:uid="{00000000-0005-0000-0000-000003000000}"/>
    <cellStyle name="Normal 2 2" xfId="9" xr:uid="{BBE36349-07F3-46AB-A778-820E0F4665E8}"/>
    <cellStyle name="Normal 2 3" xfId="8" xr:uid="{D7CDD495-F576-43A1-B9C5-3F294F6D8D31}"/>
    <cellStyle name="Normal 28 109" xfId="73" xr:uid="{E96A6161-D4DA-4759-9FC1-A3F224A03A9C}"/>
    <cellStyle name="Normal 28 109 2" xfId="107" xr:uid="{5536A5FA-AF82-4DAF-A98B-EE4A56788AB5}"/>
    <cellStyle name="Normal 3" xfId="4" xr:uid="{00000000-0005-0000-0000-000004000000}"/>
    <cellStyle name="Normal 3 2" xfId="74" xr:uid="{E0E4CE61-682A-4ACD-8345-D38C541A1BB2}"/>
    <cellStyle name="Normal 4" xfId="6" xr:uid="{70AE91A2-531C-4020-B8DB-0A3371D8382E}"/>
    <cellStyle name="Normal 4 2" xfId="75" xr:uid="{DAF55257-7599-4CA6-8F14-AF0DE9BC680D}"/>
    <cellStyle name="Normal 4 3" xfId="108" xr:uid="{25BC13D4-F11A-4CE4-8180-365C8A08D262}"/>
    <cellStyle name="Normal 5" xfId="7" xr:uid="{82889F95-DF79-4243-981C-9540BEFBD94A}"/>
    <cellStyle name="Normal 5 2" xfId="77" xr:uid="{CDDF0CC5-7A2F-48A1-B96C-CDA901B80272}"/>
    <cellStyle name="Normal 5 2 2" xfId="78" xr:uid="{8E7042FB-D05E-4D16-BC98-2754264AC702}"/>
    <cellStyle name="Normal 5 2 2 2" xfId="111" xr:uid="{D6BB5703-4A92-47B8-8720-268941E6568A}"/>
    <cellStyle name="Normal 5 2 3" xfId="110" xr:uid="{C9DF0EE5-2F42-4D88-8848-72022912A014}"/>
    <cellStyle name="Normal 5 3" xfId="79" xr:uid="{8603D23B-FAB7-498A-B9A2-A353CF93A5A8}"/>
    <cellStyle name="Normal 5 3 2" xfId="112" xr:uid="{10FDA921-D256-4047-9CCB-5A511F6B77BD}"/>
    <cellStyle name="Normal 5 4" xfId="80" xr:uid="{A48834DB-E83E-41CD-95F1-6F286CB618D1}"/>
    <cellStyle name="Normal 5 5" xfId="76" xr:uid="{49749780-A2BF-4456-9AE8-8CA250219D42}"/>
    <cellStyle name="Normal 5 6" xfId="109" xr:uid="{EBAC1E48-43F2-4807-835E-0030ACB5D8CB}"/>
    <cellStyle name="Normal 6" xfId="11" xr:uid="{8521B20B-5C10-4F05-A294-799DEBE2A959}"/>
    <cellStyle name="Normal 7" xfId="12" xr:uid="{9220970A-7CA2-4DF0-BFE5-FF7AF43A7A8C}"/>
    <cellStyle name="Normal_0720706d" xfId="5" xr:uid="{00000000-0005-0000-0000-000005000000}"/>
    <cellStyle name="Notas 2" xfId="81" xr:uid="{FBAC7FF9-D5FB-4D20-8B49-FD9A3F274A94}"/>
    <cellStyle name="Notas 2 2" xfId="82" xr:uid="{78679D88-4CD1-47F7-9EB1-C14427D4D8F9}"/>
    <cellStyle name="Notas 2 3" xfId="83" xr:uid="{78A35311-F450-4FFE-9047-C0992D35689F}"/>
    <cellStyle name="Notas 2 4" xfId="84" xr:uid="{C7F725F3-78F6-4D4E-9E40-3F534A204DE7}"/>
    <cellStyle name="Porcentaje 2" xfId="85" xr:uid="{405D6486-4540-4E19-9444-4493BF1255A6}"/>
    <cellStyle name="Porcentaje 3" xfId="86" xr:uid="{5AB0D2BE-020E-4664-BF0C-BD7D7A160651}"/>
    <cellStyle name="Porcentaje 3 2" xfId="113" xr:uid="{DB755A3D-D93E-4FB9-BB88-EFE8F8F68EE9}"/>
    <cellStyle name="Porcentaje 4" xfId="87" xr:uid="{38F79271-24BA-4AED-981B-81ED01E5B2AF}"/>
    <cellStyle name="Porcentaje 4 2" xfId="114" xr:uid="{AFFD75D5-D34A-4DFE-AD8A-2A22BA326F86}"/>
    <cellStyle name="Punto" xfId="88" xr:uid="{E5582835-6E8F-43D6-9750-31AADEE507D3}"/>
    <cellStyle name="Punto0" xfId="89" xr:uid="{725F226D-EDBE-4EED-B4FF-B772B28E3F65}"/>
    <cellStyle name="Salida 2" xfId="90" xr:uid="{4AB346FB-57BF-4614-AAC3-B58A23A8194B}"/>
    <cellStyle name="Salida 2 2" xfId="91" xr:uid="{576E61AA-5455-44EB-8E42-5E94C1BB22C5}"/>
    <cellStyle name="Salida 2 3" xfId="92" xr:uid="{000AF0D9-4AAA-4F5E-9412-DD7DAD000E8D}"/>
    <cellStyle name="Salida 2 4" xfId="93" xr:uid="{9C0837D0-2EA4-4328-8AAF-8CA4BA07D900}"/>
    <cellStyle name="Texto de advertencia 2" xfId="94" xr:uid="{487D40E0-02B6-4553-BFBF-992142CE1EE0}"/>
    <cellStyle name="Texto explicativo 2" xfId="95" xr:uid="{59D0F2D4-0239-40CB-9CBD-99CAEFF0D423}"/>
    <cellStyle name="Título 1 2" xfId="96" xr:uid="{E19DC7B4-428A-4DF9-9C22-8994C84535C9}"/>
    <cellStyle name="Título 2 2" xfId="97" xr:uid="{58CAE770-F770-402A-91DF-CF47AF8F546A}"/>
    <cellStyle name="Título 3 2" xfId="98" xr:uid="{0420E7E4-7BF9-4919-9518-CE92E31DA421}"/>
    <cellStyle name="Título 4" xfId="99" xr:uid="{CFF6C3C0-CDE7-4A01-A615-F14F1BEAC468}"/>
    <cellStyle name="Total 2" xfId="100" xr:uid="{DC629EAE-F0E4-4BA0-9C19-B01281691AD2}"/>
    <cellStyle name="Total 2 2" xfId="101" xr:uid="{7A8DA6BE-E7E3-470B-A4D4-C865E6BDC0CD}"/>
    <cellStyle name="Total 2 3" xfId="102" xr:uid="{A099C04E-7E20-4FB5-AA96-9CA400F6D726}"/>
    <cellStyle name="Total 2 4" xfId="103" xr:uid="{F643743C-7F51-46FD-91E1-950C9D2947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1505010000080" TargetMode="External"/><Relationship Id="rId1" Type="http://schemas.openxmlformats.org/officeDocument/2006/relationships/hyperlink" Target="https://www-s.madrid.es/CSEBD_WBINTER/arbol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uesta.com/survey/gOrRgSLLQ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showGridLines="0" tabSelected="1" workbookViewId="0">
      <selection activeCell="F29" sqref="F29"/>
    </sheetView>
  </sheetViews>
  <sheetFormatPr baseColWidth="10" defaultColWidth="11" defaultRowHeight="10.199999999999999" x14ac:dyDescent="0.2"/>
  <cols>
    <col min="1" max="1" width="11" style="1"/>
    <col min="2" max="2" width="21.88671875" style="1" customWidth="1"/>
    <col min="3" max="15" width="10.6640625" style="1" customWidth="1"/>
    <col min="16" max="16384" width="11" style="1"/>
  </cols>
  <sheetData>
    <row r="1" spans="1:15" ht="10.8" thickBot="1" x14ac:dyDescent="0.25"/>
    <row r="2" spans="1:15" ht="20.399999999999999" thickTop="1" thickBot="1" x14ac:dyDescent="0.25">
      <c r="A2" s="6" t="s">
        <v>0</v>
      </c>
      <c r="B2" s="2" t="s">
        <v>4</v>
      </c>
      <c r="C2" s="2"/>
      <c r="D2" s="2"/>
      <c r="E2" s="2"/>
      <c r="F2" s="2"/>
    </row>
    <row r="3" spans="1:15" ht="16.2" customHeight="1" thickTop="1" thickBot="1" x14ac:dyDescent="0.25">
      <c r="A3" s="7" t="s">
        <v>1</v>
      </c>
      <c r="B3" s="3"/>
      <c r="C3" s="19"/>
      <c r="D3" s="19"/>
      <c r="E3" s="19"/>
      <c r="F3" s="19"/>
      <c r="H3" s="35" t="s">
        <v>37</v>
      </c>
      <c r="I3" s="36"/>
      <c r="J3" s="36"/>
      <c r="K3" s="36"/>
      <c r="L3" s="37"/>
    </row>
    <row r="4" spans="1:15" ht="14.4" customHeight="1" thickTop="1" thickBot="1" x14ac:dyDescent="0.25">
      <c r="A4" s="7" t="s">
        <v>2</v>
      </c>
      <c r="B4" s="4" t="s">
        <v>35</v>
      </c>
      <c r="C4" s="4"/>
      <c r="D4" s="4"/>
      <c r="E4" s="4"/>
      <c r="F4" s="4"/>
    </row>
    <row r="5" spans="1:15" ht="10.8" thickTop="1" x14ac:dyDescent="0.2">
      <c r="B5" s="21" t="s">
        <v>26</v>
      </c>
      <c r="C5" s="22" t="s">
        <v>24</v>
      </c>
      <c r="D5" s="22" t="s">
        <v>14</v>
      </c>
      <c r="E5" s="22" t="s">
        <v>15</v>
      </c>
      <c r="F5" s="22" t="s">
        <v>16</v>
      </c>
      <c r="G5" s="22" t="s">
        <v>17</v>
      </c>
      <c r="H5" s="22" t="s">
        <v>18</v>
      </c>
      <c r="I5" s="22" t="s">
        <v>19</v>
      </c>
      <c r="J5" s="22" t="s">
        <v>20</v>
      </c>
      <c r="K5" s="22" t="s">
        <v>21</v>
      </c>
      <c r="L5" s="22" t="s">
        <v>22</v>
      </c>
      <c r="M5" s="22" t="s">
        <v>23</v>
      </c>
      <c r="N5" s="22" t="s">
        <v>6</v>
      </c>
      <c r="O5" s="23" t="s">
        <v>5</v>
      </c>
    </row>
    <row r="6" spans="1:15" x14ac:dyDescent="0.2">
      <c r="B6" s="5"/>
      <c r="C6" s="20"/>
      <c r="E6" s="13"/>
      <c r="F6" s="13"/>
      <c r="G6" s="14"/>
      <c r="H6" s="14"/>
      <c r="I6" s="14"/>
      <c r="J6" s="14"/>
      <c r="K6" s="14"/>
      <c r="L6" s="14"/>
      <c r="M6" s="25"/>
      <c r="N6" s="14"/>
      <c r="O6" s="15"/>
    </row>
    <row r="7" spans="1:15" s="18" customFormat="1" x14ac:dyDescent="0.2">
      <c r="B7" s="8">
        <v>2024</v>
      </c>
      <c r="C7" s="25">
        <f>SUM(C9:C24)</f>
        <v>180890843</v>
      </c>
      <c r="D7" s="25">
        <f>SUM(D9:D24)</f>
        <v>59353112</v>
      </c>
      <c r="E7" s="25">
        <v>61958323</v>
      </c>
      <c r="F7" s="25">
        <v>59579408</v>
      </c>
      <c r="G7" s="25" t="s">
        <v>28</v>
      </c>
      <c r="H7" s="25" t="s">
        <v>28</v>
      </c>
      <c r="I7" s="25" t="s">
        <v>28</v>
      </c>
      <c r="J7" s="25" t="s">
        <v>28</v>
      </c>
      <c r="K7" s="25" t="s">
        <v>28</v>
      </c>
      <c r="L7" s="25" t="s">
        <v>28</v>
      </c>
      <c r="M7" s="25" t="s">
        <v>28</v>
      </c>
      <c r="N7" s="25" t="s">
        <v>28</v>
      </c>
      <c r="O7" s="26" t="s">
        <v>28</v>
      </c>
    </row>
    <row r="8" spans="1:15" x14ac:dyDescent="0.2">
      <c r="B8" s="8"/>
      <c r="C8" s="25"/>
      <c r="D8" s="27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</row>
    <row r="9" spans="1:15" x14ac:dyDescent="0.2">
      <c r="A9" s="30"/>
      <c r="B9" s="9" t="s">
        <v>7</v>
      </c>
      <c r="C9" s="25">
        <f>SUM(D9:O9)</f>
        <v>26553668</v>
      </c>
      <c r="D9" s="28">
        <v>8658844</v>
      </c>
      <c r="E9" s="28">
        <v>8978576</v>
      </c>
      <c r="F9" s="28">
        <v>8916248</v>
      </c>
      <c r="G9" s="28" t="s">
        <v>28</v>
      </c>
      <c r="H9" s="28" t="s">
        <v>28</v>
      </c>
      <c r="I9" s="28" t="s">
        <v>28</v>
      </c>
      <c r="J9" s="28" t="s">
        <v>28</v>
      </c>
      <c r="K9" s="28" t="s">
        <v>28</v>
      </c>
      <c r="L9" s="28" t="s">
        <v>28</v>
      </c>
      <c r="M9" s="28" t="s">
        <v>28</v>
      </c>
      <c r="N9" s="28" t="s">
        <v>28</v>
      </c>
      <c r="O9" s="33" t="s">
        <v>28</v>
      </c>
    </row>
    <row r="10" spans="1:15" x14ac:dyDescent="0.2">
      <c r="A10" s="30"/>
      <c r="B10" s="9" t="s">
        <v>8</v>
      </c>
      <c r="C10" s="25">
        <f>SUM(D10:O10)</f>
        <v>11157344</v>
      </c>
      <c r="D10" s="28">
        <v>3664068</v>
      </c>
      <c r="E10" s="28">
        <v>3747933</v>
      </c>
      <c r="F10" s="28">
        <v>3745343</v>
      </c>
      <c r="G10" s="28" t="s">
        <v>28</v>
      </c>
      <c r="H10" s="28" t="s">
        <v>28</v>
      </c>
      <c r="I10" s="28" t="s">
        <v>28</v>
      </c>
      <c r="J10" s="28" t="s">
        <v>28</v>
      </c>
      <c r="K10" s="28" t="s">
        <v>28</v>
      </c>
      <c r="L10" s="28" t="s">
        <v>28</v>
      </c>
      <c r="M10" s="28" t="s">
        <v>28</v>
      </c>
      <c r="N10" s="28" t="s">
        <v>28</v>
      </c>
      <c r="O10" s="33" t="s">
        <v>28</v>
      </c>
    </row>
    <row r="11" spans="1:15" x14ac:dyDescent="0.2">
      <c r="A11" s="30"/>
      <c r="B11" s="9" t="s">
        <v>9</v>
      </c>
      <c r="C11" s="25">
        <f t="shared" ref="C11:C24" si="0">SUM(D11:O11)</f>
        <v>18747141</v>
      </c>
      <c r="D11" s="28">
        <v>6154098</v>
      </c>
      <c r="E11" s="28">
        <v>6375150</v>
      </c>
      <c r="F11" s="28">
        <v>6217893</v>
      </c>
      <c r="G11" s="28" t="s">
        <v>28</v>
      </c>
      <c r="H11" s="28" t="s">
        <v>28</v>
      </c>
      <c r="I11" s="28" t="s">
        <v>28</v>
      </c>
      <c r="J11" s="28" t="s">
        <v>28</v>
      </c>
      <c r="K11" s="28" t="s">
        <v>28</v>
      </c>
      <c r="L11" s="28" t="s">
        <v>28</v>
      </c>
      <c r="M11" s="28" t="s">
        <v>28</v>
      </c>
      <c r="N11" s="28" t="s">
        <v>28</v>
      </c>
      <c r="O11" s="33" t="s">
        <v>28</v>
      </c>
    </row>
    <row r="12" spans="1:15" x14ac:dyDescent="0.2">
      <c r="A12" s="30"/>
      <c r="B12" s="9" t="s">
        <v>10</v>
      </c>
      <c r="C12" s="25">
        <f t="shared" si="0"/>
        <v>10828059</v>
      </c>
      <c r="D12" s="28">
        <v>3617476</v>
      </c>
      <c r="E12" s="28">
        <v>3719664</v>
      </c>
      <c r="F12" s="28">
        <v>3490919</v>
      </c>
      <c r="G12" s="28" t="s">
        <v>28</v>
      </c>
      <c r="H12" s="28" t="s">
        <v>28</v>
      </c>
      <c r="I12" s="28" t="s">
        <v>28</v>
      </c>
      <c r="J12" s="28" t="s">
        <v>28</v>
      </c>
      <c r="K12" s="28" t="s">
        <v>28</v>
      </c>
      <c r="L12" s="28" t="s">
        <v>28</v>
      </c>
      <c r="M12" s="28" t="s">
        <v>28</v>
      </c>
      <c r="N12" s="28" t="s">
        <v>28</v>
      </c>
      <c r="O12" s="33" t="s">
        <v>28</v>
      </c>
    </row>
    <row r="13" spans="1:15" x14ac:dyDescent="0.2">
      <c r="A13" s="30"/>
      <c r="B13" s="9" t="s">
        <v>11</v>
      </c>
      <c r="C13" s="25">
        <f t="shared" si="0"/>
        <v>19284302</v>
      </c>
      <c r="D13" s="28">
        <v>6355499</v>
      </c>
      <c r="E13" s="28">
        <v>6510018</v>
      </c>
      <c r="F13" s="28">
        <v>6418785</v>
      </c>
      <c r="G13" s="28" t="s">
        <v>28</v>
      </c>
      <c r="H13" s="28" t="s">
        <v>28</v>
      </c>
      <c r="I13" s="28" t="s">
        <v>28</v>
      </c>
      <c r="J13" s="28" t="s">
        <v>28</v>
      </c>
      <c r="K13" s="28" t="s">
        <v>28</v>
      </c>
      <c r="L13" s="28" t="s">
        <v>28</v>
      </c>
      <c r="M13" s="28" t="s">
        <v>28</v>
      </c>
      <c r="N13" s="28" t="s">
        <v>28</v>
      </c>
      <c r="O13" s="33" t="s">
        <v>28</v>
      </c>
    </row>
    <row r="14" spans="1:15" x14ac:dyDescent="0.2">
      <c r="A14" s="30"/>
      <c r="B14" s="9" t="s">
        <v>30</v>
      </c>
      <c r="C14" s="25">
        <f t="shared" si="0"/>
        <v>29201934</v>
      </c>
      <c r="D14" s="29">
        <v>9449131</v>
      </c>
      <c r="E14" s="28">
        <v>10215712</v>
      </c>
      <c r="F14" s="28">
        <v>9537091</v>
      </c>
      <c r="G14" s="28" t="s">
        <v>28</v>
      </c>
      <c r="H14" s="28" t="s">
        <v>28</v>
      </c>
      <c r="I14" s="28" t="s">
        <v>28</v>
      </c>
      <c r="J14" s="28" t="s">
        <v>28</v>
      </c>
      <c r="K14" s="28" t="s">
        <v>28</v>
      </c>
      <c r="L14" s="28" t="s">
        <v>28</v>
      </c>
      <c r="M14" s="28" t="s">
        <v>28</v>
      </c>
      <c r="N14" s="28" t="s">
        <v>28</v>
      </c>
      <c r="O14" s="33" t="s">
        <v>28</v>
      </c>
    </row>
    <row r="15" spans="1:15" x14ac:dyDescent="0.2">
      <c r="A15" s="30"/>
      <c r="B15" s="9" t="s">
        <v>31</v>
      </c>
      <c r="C15" s="25">
        <f t="shared" si="0"/>
        <v>12032624</v>
      </c>
      <c r="D15" s="29">
        <v>3982513</v>
      </c>
      <c r="E15" s="28">
        <v>4132207</v>
      </c>
      <c r="F15" s="28">
        <v>3917904</v>
      </c>
      <c r="G15" s="28" t="s">
        <v>28</v>
      </c>
      <c r="H15" s="28" t="s">
        <v>28</v>
      </c>
      <c r="I15" s="28" t="s">
        <v>28</v>
      </c>
      <c r="J15" s="28" t="s">
        <v>28</v>
      </c>
      <c r="K15" s="28" t="s">
        <v>28</v>
      </c>
      <c r="L15" s="28" t="s">
        <v>28</v>
      </c>
      <c r="M15" s="28" t="s">
        <v>28</v>
      </c>
      <c r="N15" s="28" t="s">
        <v>28</v>
      </c>
      <c r="O15" s="33" t="s">
        <v>28</v>
      </c>
    </row>
    <row r="16" spans="1:15" x14ac:dyDescent="0.2">
      <c r="A16" s="30"/>
      <c r="B16" s="9" t="s">
        <v>12</v>
      </c>
      <c r="C16" s="25">
        <f t="shared" si="0"/>
        <v>4838665</v>
      </c>
      <c r="D16" s="29">
        <v>1589989</v>
      </c>
      <c r="E16" s="28">
        <v>1639473</v>
      </c>
      <c r="F16" s="28">
        <v>1609203</v>
      </c>
      <c r="G16" s="28" t="s">
        <v>28</v>
      </c>
      <c r="H16" s="28" t="s">
        <v>28</v>
      </c>
      <c r="I16" s="28" t="s">
        <v>28</v>
      </c>
      <c r="J16" s="28" t="s">
        <v>28</v>
      </c>
      <c r="K16" s="28" t="s">
        <v>28</v>
      </c>
      <c r="L16" s="28" t="s">
        <v>28</v>
      </c>
      <c r="M16" s="28" t="s">
        <v>28</v>
      </c>
      <c r="N16" s="28" t="s">
        <v>28</v>
      </c>
      <c r="O16" s="33" t="s">
        <v>28</v>
      </c>
    </row>
    <row r="17" spans="1:15" x14ac:dyDescent="0.2">
      <c r="A17" s="30"/>
      <c r="B17" s="9" t="s">
        <v>32</v>
      </c>
      <c r="C17" s="25">
        <f t="shared" si="0"/>
        <v>10725973</v>
      </c>
      <c r="D17" s="29">
        <v>3542278</v>
      </c>
      <c r="E17" s="28">
        <v>3710853</v>
      </c>
      <c r="F17" s="28">
        <v>3472842</v>
      </c>
      <c r="G17" s="28" t="s">
        <v>28</v>
      </c>
      <c r="H17" s="28" t="s">
        <v>28</v>
      </c>
      <c r="I17" s="28" t="s">
        <v>28</v>
      </c>
      <c r="J17" s="28" t="s">
        <v>28</v>
      </c>
      <c r="K17" s="28" t="s">
        <v>28</v>
      </c>
      <c r="L17" s="28" t="s">
        <v>28</v>
      </c>
      <c r="M17" s="28" t="s">
        <v>28</v>
      </c>
      <c r="N17" s="28" t="s">
        <v>28</v>
      </c>
      <c r="O17" s="33" t="s">
        <v>28</v>
      </c>
    </row>
    <row r="18" spans="1:15" x14ac:dyDescent="0.2">
      <c r="A18" s="30"/>
      <c r="B18" s="9" t="s">
        <v>33</v>
      </c>
      <c r="C18" s="25">
        <f t="shared" si="0"/>
        <v>21128370</v>
      </c>
      <c r="D18" s="29">
        <v>6896166</v>
      </c>
      <c r="E18" s="28">
        <v>7302359</v>
      </c>
      <c r="F18" s="28">
        <v>6929845</v>
      </c>
      <c r="G18" s="28" t="s">
        <v>28</v>
      </c>
      <c r="H18" s="28" t="s">
        <v>28</v>
      </c>
      <c r="I18" s="28" t="s">
        <v>28</v>
      </c>
      <c r="J18" s="28" t="s">
        <v>28</v>
      </c>
      <c r="K18" s="28" t="s">
        <v>28</v>
      </c>
      <c r="L18" s="28" t="s">
        <v>28</v>
      </c>
      <c r="M18" s="28" t="s">
        <v>28</v>
      </c>
      <c r="N18" s="28" t="s">
        <v>28</v>
      </c>
      <c r="O18" s="33" t="s">
        <v>28</v>
      </c>
    </row>
    <row r="19" spans="1:15" x14ac:dyDescent="0.2">
      <c r="A19" s="30"/>
      <c r="B19" s="9" t="s">
        <v>13</v>
      </c>
      <c r="C19" s="25">
        <f t="shared" si="0"/>
        <v>1630125</v>
      </c>
      <c r="D19" s="29">
        <v>536915</v>
      </c>
      <c r="E19" s="28">
        <v>549811</v>
      </c>
      <c r="F19" s="28">
        <v>543399</v>
      </c>
      <c r="G19" s="28" t="s">
        <v>28</v>
      </c>
      <c r="H19" s="28" t="s">
        <v>28</v>
      </c>
      <c r="I19" s="28" t="s">
        <v>28</v>
      </c>
      <c r="J19" s="28" t="s">
        <v>28</v>
      </c>
      <c r="K19" s="28" t="s">
        <v>28</v>
      </c>
      <c r="L19" s="28" t="s">
        <v>28</v>
      </c>
      <c r="M19" s="28" t="s">
        <v>28</v>
      </c>
      <c r="N19" s="28" t="s">
        <v>28</v>
      </c>
      <c r="O19" s="33" t="s">
        <v>28</v>
      </c>
    </row>
    <row r="20" spans="1:15" x14ac:dyDescent="0.2">
      <c r="A20" s="30"/>
      <c r="B20" s="9" t="s">
        <v>34</v>
      </c>
      <c r="C20" s="25">
        <f t="shared" si="0"/>
        <v>11688990</v>
      </c>
      <c r="D20" s="29">
        <v>3994617</v>
      </c>
      <c r="E20" s="28">
        <v>4139024</v>
      </c>
      <c r="F20" s="28">
        <v>3555349</v>
      </c>
      <c r="G20" s="28" t="s">
        <v>28</v>
      </c>
      <c r="H20" s="28" t="s">
        <v>28</v>
      </c>
      <c r="I20" s="28" t="s">
        <v>28</v>
      </c>
      <c r="J20" s="28" t="s">
        <v>28</v>
      </c>
      <c r="K20" s="28" t="s">
        <v>28</v>
      </c>
      <c r="L20" s="28" t="s">
        <v>28</v>
      </c>
      <c r="M20" s="28" t="s">
        <v>28</v>
      </c>
      <c r="N20" s="28" t="s">
        <v>28</v>
      </c>
      <c r="O20" s="33" t="s">
        <v>28</v>
      </c>
    </row>
    <row r="21" spans="1:15" x14ac:dyDescent="0.2">
      <c r="A21" s="30"/>
      <c r="B21" s="9" t="s">
        <v>29</v>
      </c>
      <c r="C21" s="25">
        <f t="shared" si="0"/>
        <v>1120703</v>
      </c>
      <c r="D21" s="29">
        <v>363792</v>
      </c>
      <c r="E21" s="28">
        <v>374053</v>
      </c>
      <c r="F21" s="28">
        <v>382858</v>
      </c>
      <c r="G21" s="28" t="s">
        <v>28</v>
      </c>
      <c r="H21" s="28" t="s">
        <v>28</v>
      </c>
      <c r="I21" s="28" t="s">
        <v>28</v>
      </c>
      <c r="J21" s="28" t="s">
        <v>28</v>
      </c>
      <c r="K21" s="28" t="s">
        <v>28</v>
      </c>
      <c r="L21" s="28" t="s">
        <v>28</v>
      </c>
      <c r="M21" s="28" t="s">
        <v>28</v>
      </c>
      <c r="N21" s="28" t="s">
        <v>28</v>
      </c>
      <c r="O21" s="33" t="s">
        <v>28</v>
      </c>
    </row>
    <row r="22" spans="1:15" x14ac:dyDescent="0.2">
      <c r="A22" s="30"/>
      <c r="B22" s="9" t="s">
        <v>3</v>
      </c>
      <c r="C22" s="25">
        <f t="shared" si="0"/>
        <v>1410744</v>
      </c>
      <c r="D22" s="29">
        <v>473662</v>
      </c>
      <c r="E22" s="28">
        <v>487427</v>
      </c>
      <c r="F22" s="28">
        <v>449655</v>
      </c>
      <c r="G22" s="28" t="s">
        <v>28</v>
      </c>
      <c r="H22" s="28" t="s">
        <v>28</v>
      </c>
      <c r="I22" s="28" t="s">
        <v>28</v>
      </c>
      <c r="J22" s="28" t="s">
        <v>28</v>
      </c>
      <c r="K22" s="28" t="s">
        <v>28</v>
      </c>
      <c r="L22" s="28" t="s">
        <v>28</v>
      </c>
      <c r="M22" s="28" t="s">
        <v>28</v>
      </c>
      <c r="N22" s="28" t="s">
        <v>28</v>
      </c>
      <c r="O22" s="33" t="s">
        <v>28</v>
      </c>
    </row>
    <row r="23" spans="1:15" x14ac:dyDescent="0.2">
      <c r="A23" s="30"/>
      <c r="B23" s="9" t="s">
        <v>25</v>
      </c>
      <c r="C23" s="25">
        <f t="shared" si="0"/>
        <v>8057</v>
      </c>
      <c r="D23" s="29">
        <v>2664</v>
      </c>
      <c r="E23" s="28">
        <v>3112</v>
      </c>
      <c r="F23" s="28">
        <v>2281</v>
      </c>
      <c r="G23" s="28" t="s">
        <v>28</v>
      </c>
      <c r="H23" s="28" t="s">
        <v>28</v>
      </c>
      <c r="I23" s="28" t="s">
        <v>28</v>
      </c>
      <c r="J23" s="28" t="s">
        <v>28</v>
      </c>
      <c r="K23" s="28" t="s">
        <v>28</v>
      </c>
      <c r="L23" s="28" t="s">
        <v>28</v>
      </c>
      <c r="M23" s="28" t="s">
        <v>28</v>
      </c>
      <c r="N23" s="28" t="s">
        <v>28</v>
      </c>
      <c r="O23" s="33" t="s">
        <v>28</v>
      </c>
    </row>
    <row r="24" spans="1:15" x14ac:dyDescent="0.2">
      <c r="A24" s="30"/>
      <c r="B24" s="9" t="s">
        <v>27</v>
      </c>
      <c r="C24" s="25">
        <f t="shared" si="0"/>
        <v>534144</v>
      </c>
      <c r="D24" s="28">
        <v>71400</v>
      </c>
      <c r="E24" s="28">
        <v>72951</v>
      </c>
      <c r="F24" s="28">
        <v>389793</v>
      </c>
      <c r="G24" s="28" t="s">
        <v>28</v>
      </c>
      <c r="H24" s="28" t="s">
        <v>28</v>
      </c>
      <c r="I24" s="28" t="s">
        <v>28</v>
      </c>
      <c r="J24" s="28" t="s">
        <v>28</v>
      </c>
      <c r="K24" s="28" t="s">
        <v>28</v>
      </c>
      <c r="L24" s="28" t="s">
        <v>28</v>
      </c>
      <c r="M24" s="28" t="s">
        <v>28</v>
      </c>
      <c r="N24" s="28" t="s">
        <v>28</v>
      </c>
      <c r="O24" s="33" t="s">
        <v>28</v>
      </c>
    </row>
    <row r="25" spans="1:15" ht="13.2" x14ac:dyDescent="0.2">
      <c r="A25" s="30"/>
      <c r="B25" s="12"/>
      <c r="C25" s="24"/>
      <c r="D25" s="11"/>
      <c r="E25" s="10"/>
      <c r="F25" s="16"/>
      <c r="G25" s="16"/>
      <c r="H25" s="16"/>
      <c r="I25" s="16"/>
      <c r="J25" s="16"/>
      <c r="K25" s="16"/>
      <c r="L25" s="16"/>
      <c r="M25" s="16"/>
      <c r="N25" s="16"/>
      <c r="O25" s="17"/>
    </row>
    <row r="26" spans="1:15" ht="11.25" customHeight="1" x14ac:dyDescent="0.2">
      <c r="A26" s="30"/>
      <c r="B26" s="34" t="s">
        <v>36</v>
      </c>
      <c r="C26"/>
      <c r="D26"/>
      <c r="E26" s="31"/>
      <c r="L26" s="32"/>
    </row>
    <row r="27" spans="1:15" x14ac:dyDescent="0.2">
      <c r="A27" s="30"/>
      <c r="E27" s="32"/>
      <c r="L27" s="32"/>
    </row>
    <row r="28" spans="1:15" x14ac:dyDescent="0.2">
      <c r="E28" s="32"/>
      <c r="L28" s="32"/>
    </row>
    <row r="29" spans="1:15" x14ac:dyDescent="0.2">
      <c r="B29" s="32"/>
      <c r="E29" s="32"/>
      <c r="G29" s="32"/>
      <c r="L29" s="32"/>
    </row>
    <row r="30" spans="1:15" x14ac:dyDescent="0.2">
      <c r="B30" s="32"/>
      <c r="E30" s="32"/>
      <c r="F30" s="32"/>
      <c r="G30" s="32"/>
    </row>
    <row r="31" spans="1:15" x14ac:dyDescent="0.2">
      <c r="B31" s="32"/>
      <c r="E31" s="32"/>
      <c r="F31" s="32"/>
      <c r="G31" s="32"/>
    </row>
    <row r="32" spans="1:15" x14ac:dyDescent="0.2">
      <c r="B32" s="32"/>
      <c r="E32" s="32"/>
      <c r="F32" s="32"/>
      <c r="G32" s="32"/>
    </row>
    <row r="33" spans="2:7" x14ac:dyDescent="0.2">
      <c r="B33" s="32"/>
      <c r="E33" s="32"/>
      <c r="F33" s="32"/>
      <c r="G33" s="32"/>
    </row>
    <row r="34" spans="2:7" x14ac:dyDescent="0.2">
      <c r="B34" s="32"/>
      <c r="D34" s="32"/>
      <c r="E34" s="32"/>
    </row>
    <row r="35" spans="2:7" x14ac:dyDescent="0.2">
      <c r="B35" s="32"/>
      <c r="D35" s="32"/>
      <c r="E35" s="32"/>
    </row>
    <row r="36" spans="2:7" x14ac:dyDescent="0.2">
      <c r="B36" s="32"/>
      <c r="D36" s="32"/>
      <c r="E36" s="32"/>
    </row>
    <row r="37" spans="2:7" ht="10.199999999999999" customHeight="1" x14ac:dyDescent="0.2">
      <c r="B37" s="32"/>
      <c r="D37" s="32"/>
      <c r="E37" s="32"/>
    </row>
    <row r="38" spans="2:7" ht="10.199999999999999" customHeight="1" x14ac:dyDescent="0.2">
      <c r="B38" s="32"/>
      <c r="D38" s="32"/>
      <c r="E38" s="32"/>
    </row>
    <row r="39" spans="2:7" x14ac:dyDescent="0.2">
      <c r="B39" s="32"/>
      <c r="D39" s="32"/>
      <c r="E39" s="32"/>
    </row>
    <row r="40" spans="2:7" ht="10.199999999999999" customHeight="1" x14ac:dyDescent="0.2">
      <c r="B40" s="32"/>
      <c r="D40" s="32"/>
      <c r="E40" s="32"/>
    </row>
    <row r="41" spans="2:7" ht="10.199999999999999" customHeight="1" x14ac:dyDescent="0.2">
      <c r="B41" s="32"/>
      <c r="D41" s="32"/>
      <c r="E41" s="32"/>
    </row>
    <row r="42" spans="2:7" x14ac:dyDescent="0.2">
      <c r="B42" s="32"/>
      <c r="D42" s="32"/>
      <c r="E42" s="32"/>
    </row>
    <row r="43" spans="2:7" ht="10.199999999999999" customHeight="1" x14ac:dyDescent="0.2">
      <c r="B43" s="32"/>
      <c r="D43" s="32"/>
      <c r="E43" s="32"/>
    </row>
    <row r="44" spans="2:7" x14ac:dyDescent="0.2">
      <c r="B44" s="32"/>
      <c r="D44" s="32"/>
    </row>
  </sheetData>
  <mergeCells count="1">
    <mergeCell ref="H3:L3"/>
  </mergeCells>
  <phoneticPr fontId="0" type="noConversion"/>
  <hyperlinks>
    <hyperlink ref="A3" r:id="rId1" xr:uid="{00000000-0004-0000-0000-000000000000}"/>
    <hyperlink ref="A4" r:id="rId2" xr:uid="{00000000-0004-0000-0000-000001000000}"/>
    <hyperlink ref="H3" r:id="rId3" display="Encuesta de satisfacción" xr:uid="{8D8D8FB1-FB2E-4130-B8E4-B2AA8529229A}"/>
    <hyperlink ref="H3:L3" r:id="rId4" display="Si desea participar en nuestra encuesta de satisfacción, pinche aquí" xr:uid="{BDEC1503-D556-41D6-94DA-E4384CF673AA}"/>
  </hyperlinks>
  <printOptions horizontalCentered="1"/>
  <pageMargins left="0.78740157480314965" right="0.78740157480314965" top="0.39370078740157483" bottom="0.78740157480314965" header="0" footer="0.39370078740157483"/>
  <pageSetup paperSize="9" scale="96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O210824</vt:lpstr>
      <vt:lpstr>'O210824'!Área_de_impresión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 DE MADRID</dc:creator>
  <cp:lastModifiedBy>Roman Cortell, Maria Jose</cp:lastModifiedBy>
  <cp:lastPrinted>2013-03-25T07:56:21Z</cp:lastPrinted>
  <dcterms:created xsi:type="dcterms:W3CDTF">1997-08-27T07:20:05Z</dcterms:created>
  <dcterms:modified xsi:type="dcterms:W3CDTF">2024-04-24T14:52:31Z</dcterms:modified>
</cp:coreProperties>
</file>