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SG DE PADRON\DDE\WEB\WEB2025\16.P.Turismo y Eventos\Turismo\Apartamentos turísticos\"/>
    </mc:Choice>
  </mc:AlternateContent>
  <xr:revisionPtr revIDLastSave="0" documentId="13_ncr:1_{10E63A5A-A4AA-4B07-B93E-792DBC6E0B5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203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0" i="1"/>
  <c r="C8" i="1"/>
</calcChain>
</file>

<file path=xl/sharedStrings.xml><?xml version="1.0" encoding="utf-8"?>
<sst xmlns="http://schemas.openxmlformats.org/spreadsheetml/2006/main" count="49" uniqueCount="49">
  <si>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</si>
  <si>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</si>
  <si>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</si>
  <si>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</si>
  <si>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</si>
  <si>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</si>
  <si>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</si>
  <si>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</si>
  <si>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</si>
  <si>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</si>
  <si>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</si>
  <si>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</si>
  <si>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Residentes en España</t>
  </si>
  <si>
    <t>Alemania</t>
  </si>
  <si>
    <t>Austria</t>
  </si>
  <si>
    <t>Bélgica</t>
  </si>
  <si>
    <t>Dinamarca</t>
  </si>
  <si>
    <t>Finlandia</t>
  </si>
  <si>
    <t>Francia</t>
  </si>
  <si>
    <t>Grecia</t>
  </si>
  <si>
    <t>Irlanda</t>
  </si>
  <si>
    <t>Italia</t>
  </si>
  <si>
    <t>Luxemburgo</t>
  </si>
  <si>
    <t>Países Bajos</t>
  </si>
  <si>
    <t>Polonia</t>
  </si>
  <si>
    <t>Portugal</t>
  </si>
  <si>
    <t>Reino Unido</t>
  </si>
  <si>
    <t>República Checa</t>
  </si>
  <si>
    <t>Suecia</t>
  </si>
  <si>
    <t>Noruega</t>
  </si>
  <si>
    <t>Rusia</t>
  </si>
  <si>
    <t>Resto de Europa</t>
  </si>
  <si>
    <t>Estados Unidos</t>
  </si>
  <si>
    <t>Acceso a 
Banco Datos</t>
  </si>
  <si>
    <t>Índice</t>
  </si>
  <si>
    <t>Datos</t>
  </si>
  <si>
    <t xml:space="preserve">Total </t>
  </si>
  <si>
    <t>País de residencia</t>
  </si>
  <si>
    <t>Mes</t>
  </si>
  <si>
    <t>Residentes en el extranjero</t>
  </si>
  <si>
    <t>Resto de Unión Europea</t>
  </si>
  <si>
    <t>Suiza</t>
  </si>
  <si>
    <t>Resto de América</t>
  </si>
  <si>
    <t>Países Africanos</t>
  </si>
  <si>
    <t>Resto del Mundo</t>
  </si>
  <si>
    <t>3. Pernoctaciones en la ciudad de Madrid por País de residencia y Mes</t>
  </si>
  <si>
    <t>FUENTE:  Instituto Nacional de Estadística. INE base</t>
  </si>
  <si>
    <t>P. TURISMO Y EVENTOS. TURISMO. ENCUESTA DE OCUPACIÓN EN APARTAMENTOS TURÍSTICOS</t>
  </si>
  <si>
    <t>NOTA: 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</si>
</sst>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3" fontId="2" fillId="0" borderId="0" xfId="0" applyNumberFormat="1" applyFont="1" applyBorder="1"/>
    <xf numFmtId="0" fontId="4" fillId="0" borderId="3" xfId="0" applyFont="1" applyFill="1" applyBorder="1" applyAlignment="1">
      <alignment wrapText="1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3" xfId="0" applyFont="1" applyFill="1" applyBorder="1" applyAlignment="1"/>
    <xf numFmtId="0" fontId="6" fillId="2" borderId="4" xfId="0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/>
    <xf numFmtId="0" fontId="2" fillId="0" borderId="3" xfId="0" applyFont="1" applyFill="1" applyBorder="1" applyAlignment="1">
      <alignment horizontal="left" wrapText="1"/>
    </xf>
    <xf numFmtId="3" fontId="4" fillId="0" borderId="0" xfId="0" applyNumberFormat="1" applyFont="1" applyBorder="1"/>
    <xf numFmtId="3" fontId="2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right" wrapText="1"/>
    </xf>
    <xf numFmtId="164" fontId="4" fillId="0" borderId="0" xfId="0" applyNumberFormat="1" applyFont="1" applyBorder="1"/>
    <xf numFmtId="0" fontId="4" fillId="0" borderId="11" xfId="0" applyFont="1" applyBorder="1" applyAlignment="1"/>
    <xf numFmtId="0" fontId="4" fillId="0" borderId="1" xfId="0" applyFont="1" applyBorder="1" applyAlignment="1"/>
    <xf numFmtId="0" fontId="2" fillId="0" borderId="3" xfId="0" applyFont="1" applyBorder="1" applyAlignment="1"/>
    <xf numFmtId="0" fontId="4" fillId="0" borderId="6" xfId="0" applyFont="1" applyBorder="1"/>
    <xf numFmtId="164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0" borderId="2" xfId="0" applyFont="1" applyBorder="1"/>
    <xf numFmtId="0" fontId="2" fillId="2" borderId="10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2" fillId="2" borderId="7" xfId="0" applyFont="1" applyFill="1" applyBorder="1" applyAlignment="1">
      <alignment horizontal="right" wrapText="1"/>
    </xf>
    <xf numFmtId="0" fontId="0" fillId="0" borderId="9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20003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20.42578125" customWidth="1"/>
    <col min="3" max="3" width="12.5703125" customWidth="1"/>
    <col min="4" max="15" width="10.7109375" customWidth="1"/>
  </cols>
  <sheetData>
    <row r="1" spans="1:15" ht="13.5" thickBot="1" x14ac:dyDescent="0.25">
      <c r="B1" s="2"/>
      <c r="C1" s="5"/>
      <c r="D1" s="2"/>
      <c r="E1" s="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0.25" thickTop="1" thickBot="1" x14ac:dyDescent="0.25">
      <c r="A2" s="16" t="s">
        <v>33</v>
      </c>
      <c r="B2" s="47" t="s">
        <v>47</v>
      </c>
      <c r="C2" s="47"/>
      <c r="D2" s="47"/>
      <c r="E2" s="47"/>
      <c r="F2" s="47"/>
      <c r="G2" s="47"/>
      <c r="H2" s="47"/>
      <c r="I2" s="5"/>
      <c r="J2" s="5"/>
      <c r="K2" s="5"/>
      <c r="L2" s="5"/>
      <c r="M2" s="5"/>
      <c r="N2" s="2"/>
      <c r="O2" s="2"/>
    </row>
    <row r="3" spans="1:15" ht="14.25" thickTop="1" thickBot="1" x14ac:dyDescent="0.25">
      <c r="A3" s="17" t="s">
        <v>34</v>
      </c>
      <c r="B3" s="6"/>
      <c r="C3" s="6"/>
      <c r="D3" s="6"/>
      <c r="E3" s="6"/>
      <c r="F3" s="6"/>
      <c r="G3" s="6"/>
      <c r="H3" s="1"/>
      <c r="I3" s="5"/>
      <c r="J3" s="5"/>
      <c r="K3" s="5"/>
      <c r="L3" s="5"/>
      <c r="M3" s="5"/>
      <c r="N3" s="2"/>
      <c r="O3" s="2"/>
    </row>
    <row r="4" spans="1:15" ht="14.25" thickTop="1" thickBot="1" x14ac:dyDescent="0.25">
      <c r="A4" s="17" t="s">
        <v>35</v>
      </c>
      <c r="B4" s="15" t="s">
        <v>45</v>
      </c>
      <c r="C4" s="5"/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" customHeight="1" thickTop="1" x14ac:dyDescent="0.2">
      <c r="B5" s="40" t="s">
        <v>37</v>
      </c>
      <c r="C5" s="42" t="s">
        <v>36</v>
      </c>
      <c r="D5" s="44" t="s">
        <v>38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</row>
    <row r="6" spans="1:15" ht="14.25" customHeight="1" x14ac:dyDescent="0.2">
      <c r="B6" s="41"/>
      <c r="C6" s="43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4" t="s">
        <v>11</v>
      </c>
    </row>
    <row r="7" spans="1:15" ht="14.25" customHeight="1" x14ac:dyDescent="0.2"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30"/>
    </row>
    <row r="8" spans="1:15" x14ac:dyDescent="0.2">
      <c r="A8" s="7"/>
      <c r="B8" s="22">
        <v>2025</v>
      </c>
      <c r="C8" s="19">
        <f>SUM(D8:O8)</f>
        <v>1525447</v>
      </c>
      <c r="D8" s="19">
        <v>179380</v>
      </c>
      <c r="E8" s="19">
        <v>164792</v>
      </c>
      <c r="F8" s="19">
        <v>187582</v>
      </c>
      <c r="G8" s="19">
        <v>211930</v>
      </c>
      <c r="H8" s="19">
        <v>191924</v>
      </c>
      <c r="I8" s="19">
        <v>186225</v>
      </c>
      <c r="J8" s="19">
        <v>196757</v>
      </c>
      <c r="K8" s="19">
        <v>206857</v>
      </c>
      <c r="L8" s="19"/>
      <c r="M8" s="19"/>
      <c r="N8" s="19"/>
      <c r="O8" s="20"/>
    </row>
    <row r="9" spans="1:15" x14ac:dyDescent="0.2">
      <c r="A9" s="7"/>
      <c r="B9" s="9"/>
      <c r="C9" s="19"/>
      <c r="D9" s="10"/>
      <c r="E9" s="10"/>
      <c r="F9" s="19"/>
      <c r="G9" s="10"/>
      <c r="H9" s="10"/>
      <c r="L9" s="10"/>
      <c r="M9" s="10"/>
      <c r="N9" s="10"/>
      <c r="O9" s="21"/>
    </row>
    <row r="10" spans="1:15" x14ac:dyDescent="0.2">
      <c r="A10" s="7"/>
      <c r="B10" s="11" t="s">
        <v>12</v>
      </c>
      <c r="C10" s="19">
        <f>SUM(D10:O10)</f>
        <v>507484</v>
      </c>
      <c r="D10" s="24">
        <v>65915</v>
      </c>
      <c r="E10" s="19">
        <v>61315</v>
      </c>
      <c r="F10" s="19">
        <v>64535</v>
      </c>
      <c r="G10" s="19">
        <v>66195</v>
      </c>
      <c r="H10" s="19">
        <v>59909</v>
      </c>
      <c r="I10" s="10">
        <v>63451</v>
      </c>
      <c r="J10" s="10">
        <v>65805</v>
      </c>
      <c r="K10" s="10">
        <v>60359</v>
      </c>
      <c r="L10" s="10"/>
      <c r="M10" s="10"/>
      <c r="N10" s="19"/>
      <c r="O10" s="20"/>
    </row>
    <row r="11" spans="1:15" x14ac:dyDescent="0.2">
      <c r="A11" s="7"/>
      <c r="B11" s="11"/>
      <c r="C11" s="19"/>
      <c r="D11" s="24"/>
      <c r="E11" s="19"/>
      <c r="F11" s="19"/>
      <c r="G11" s="19"/>
      <c r="H11" s="19"/>
      <c r="I11" s="19"/>
      <c r="K11" s="19"/>
      <c r="L11" s="19"/>
      <c r="M11" s="19"/>
      <c r="N11" s="19"/>
      <c r="O11" s="20"/>
    </row>
    <row r="12" spans="1:15" x14ac:dyDescent="0.2">
      <c r="A12" s="7"/>
      <c r="B12" s="11" t="s">
        <v>39</v>
      </c>
      <c r="C12" s="19">
        <f>SUM(D12:O12)</f>
        <v>1017961</v>
      </c>
      <c r="D12" s="19">
        <v>113464</v>
      </c>
      <c r="E12" s="19">
        <v>103476</v>
      </c>
      <c r="F12" s="19">
        <v>123047</v>
      </c>
      <c r="G12" s="19">
        <v>145735</v>
      </c>
      <c r="H12" s="19">
        <v>132015</v>
      </c>
      <c r="I12" s="19">
        <v>122774</v>
      </c>
      <c r="J12" s="10">
        <v>130952</v>
      </c>
      <c r="K12" s="19">
        <v>146498</v>
      </c>
      <c r="L12" s="19"/>
      <c r="M12" s="19"/>
      <c r="N12" s="19"/>
      <c r="O12" s="20"/>
    </row>
    <row r="13" spans="1:15" x14ac:dyDescent="0.2">
      <c r="B13" s="11"/>
      <c r="C13" s="19"/>
      <c r="D13" s="12"/>
      <c r="E13" s="13"/>
      <c r="F13" s="13"/>
      <c r="G13" s="13"/>
      <c r="H13" s="13"/>
      <c r="I13" s="13"/>
      <c r="K13" s="25"/>
      <c r="L13" s="27"/>
      <c r="M13" s="25"/>
      <c r="N13" s="25"/>
      <c r="O13" s="26"/>
    </row>
    <row r="14" spans="1:15" x14ac:dyDescent="0.2">
      <c r="B14" s="11" t="s">
        <v>13</v>
      </c>
      <c r="C14" s="19">
        <f t="shared" ref="C14:C38" si="0">SUM(D14:O14)</f>
        <v>32475</v>
      </c>
      <c r="D14" s="13">
        <v>2139</v>
      </c>
      <c r="E14" s="13">
        <v>1869</v>
      </c>
      <c r="F14" s="13">
        <v>8536</v>
      </c>
      <c r="G14" s="13">
        <v>6004</v>
      </c>
      <c r="H14" s="13">
        <v>4013</v>
      </c>
      <c r="I14" s="13">
        <v>4081</v>
      </c>
      <c r="J14" s="13">
        <v>2348</v>
      </c>
      <c r="K14" s="13">
        <v>3485</v>
      </c>
      <c r="L14" s="29"/>
      <c r="M14" s="13"/>
      <c r="N14" s="13"/>
      <c r="O14" s="18"/>
    </row>
    <row r="15" spans="1:15" x14ac:dyDescent="0.2">
      <c r="B15" s="11" t="s">
        <v>14</v>
      </c>
      <c r="C15" s="19">
        <f t="shared" si="0"/>
        <v>6180</v>
      </c>
      <c r="D15" s="13">
        <v>442</v>
      </c>
      <c r="E15" s="13">
        <v>605</v>
      </c>
      <c r="F15" s="13">
        <v>1094</v>
      </c>
      <c r="G15" s="13">
        <v>897</v>
      </c>
      <c r="H15" s="13">
        <v>841</v>
      </c>
      <c r="I15" s="13">
        <v>821</v>
      </c>
      <c r="J15" s="13">
        <v>480</v>
      </c>
      <c r="K15" s="13">
        <v>1000</v>
      </c>
      <c r="L15" s="13"/>
      <c r="M15" s="13"/>
      <c r="N15" s="13"/>
      <c r="O15" s="18"/>
    </row>
    <row r="16" spans="1:15" x14ac:dyDescent="0.2">
      <c r="B16" s="11" t="s">
        <v>15</v>
      </c>
      <c r="C16" s="19">
        <f t="shared" si="0"/>
        <v>12461</v>
      </c>
      <c r="D16" s="13">
        <v>563</v>
      </c>
      <c r="E16" s="13">
        <v>941</v>
      </c>
      <c r="F16" s="13">
        <v>3898</v>
      </c>
      <c r="G16" s="13">
        <v>2129</v>
      </c>
      <c r="H16" s="13">
        <v>845</v>
      </c>
      <c r="I16" s="13">
        <v>836</v>
      </c>
      <c r="J16" s="13">
        <v>1468</v>
      </c>
      <c r="K16" s="13">
        <v>1781</v>
      </c>
      <c r="L16" s="13"/>
      <c r="M16" s="13"/>
      <c r="N16" s="13"/>
      <c r="O16" s="18"/>
    </row>
    <row r="17" spans="2:15" x14ac:dyDescent="0.2">
      <c r="B17" s="11" t="s">
        <v>16</v>
      </c>
      <c r="C17" s="19">
        <f t="shared" si="0"/>
        <v>3691</v>
      </c>
      <c r="D17" s="13">
        <v>634</v>
      </c>
      <c r="E17" s="13">
        <v>182</v>
      </c>
      <c r="F17" s="13">
        <v>463</v>
      </c>
      <c r="G17" s="13">
        <v>581</v>
      </c>
      <c r="H17" s="13">
        <v>491</v>
      </c>
      <c r="I17" s="13">
        <v>359</v>
      </c>
      <c r="J17" s="13">
        <v>287</v>
      </c>
      <c r="K17" s="13">
        <v>694</v>
      </c>
      <c r="L17" s="13"/>
      <c r="M17" s="13"/>
      <c r="N17" s="13"/>
      <c r="O17" s="18"/>
    </row>
    <row r="18" spans="2:15" x14ac:dyDescent="0.2">
      <c r="B18" s="11" t="s">
        <v>17</v>
      </c>
      <c r="C18" s="19">
        <f t="shared" si="0"/>
        <v>2759</v>
      </c>
      <c r="D18" s="13">
        <v>174</v>
      </c>
      <c r="E18" s="13">
        <v>335</v>
      </c>
      <c r="F18" s="13">
        <v>342</v>
      </c>
      <c r="G18" s="13">
        <v>492</v>
      </c>
      <c r="H18" s="13">
        <v>213</v>
      </c>
      <c r="I18" s="13">
        <v>529</v>
      </c>
      <c r="J18" s="13">
        <v>592</v>
      </c>
      <c r="K18" s="13">
        <v>82</v>
      </c>
      <c r="L18" s="13"/>
      <c r="M18" s="13"/>
      <c r="N18" s="13"/>
      <c r="O18" s="18"/>
    </row>
    <row r="19" spans="2:15" x14ac:dyDescent="0.2">
      <c r="B19" s="11" t="s">
        <v>18</v>
      </c>
      <c r="C19" s="19">
        <f t="shared" si="0"/>
        <v>71620</v>
      </c>
      <c r="D19" s="13">
        <v>5148</v>
      </c>
      <c r="E19" s="13">
        <v>6907</v>
      </c>
      <c r="F19" s="13">
        <v>16948</v>
      </c>
      <c r="G19" s="13">
        <v>9751</v>
      </c>
      <c r="H19" s="13">
        <v>8950</v>
      </c>
      <c r="I19" s="13">
        <v>6152</v>
      </c>
      <c r="J19" s="13">
        <v>6813</v>
      </c>
      <c r="K19" s="13">
        <v>10951</v>
      </c>
      <c r="L19" s="13"/>
      <c r="M19" s="13"/>
      <c r="N19" s="13"/>
      <c r="O19" s="18"/>
    </row>
    <row r="20" spans="2:15" x14ac:dyDescent="0.2">
      <c r="B20" s="11" t="s">
        <v>19</v>
      </c>
      <c r="C20" s="19">
        <f t="shared" si="0"/>
        <v>6242</v>
      </c>
      <c r="D20" s="13">
        <v>563</v>
      </c>
      <c r="E20" s="13">
        <v>399</v>
      </c>
      <c r="F20" s="13">
        <v>717</v>
      </c>
      <c r="G20" s="13">
        <v>1053</v>
      </c>
      <c r="H20" s="13">
        <v>482</v>
      </c>
      <c r="I20" s="13">
        <v>604</v>
      </c>
      <c r="J20" s="13">
        <v>827</v>
      </c>
      <c r="K20" s="13">
        <v>1597</v>
      </c>
      <c r="L20" s="13"/>
      <c r="M20" s="13"/>
      <c r="N20" s="13"/>
      <c r="O20" s="18"/>
    </row>
    <row r="21" spans="2:15" x14ac:dyDescent="0.2">
      <c r="B21" s="11" t="s">
        <v>20</v>
      </c>
      <c r="C21" s="19">
        <f t="shared" si="0"/>
        <v>10048</v>
      </c>
      <c r="D21" s="13">
        <v>601</v>
      </c>
      <c r="E21" s="13">
        <v>1141</v>
      </c>
      <c r="F21" s="13">
        <v>4351</v>
      </c>
      <c r="G21" s="13">
        <v>847</v>
      </c>
      <c r="H21" s="13">
        <v>779</v>
      </c>
      <c r="I21" s="13">
        <v>765</v>
      </c>
      <c r="J21" s="13">
        <v>673</v>
      </c>
      <c r="K21" s="13">
        <v>891</v>
      </c>
      <c r="L21" s="13"/>
      <c r="M21" s="13"/>
      <c r="N21" s="13"/>
      <c r="O21" s="18"/>
    </row>
    <row r="22" spans="2:15" x14ac:dyDescent="0.2">
      <c r="B22" s="11" t="s">
        <v>21</v>
      </c>
      <c r="C22" s="19">
        <f t="shared" si="0"/>
        <v>74348</v>
      </c>
      <c r="D22" s="13">
        <v>8923</v>
      </c>
      <c r="E22" s="13">
        <v>6081</v>
      </c>
      <c r="F22" s="13">
        <v>14202</v>
      </c>
      <c r="G22" s="13">
        <v>10778</v>
      </c>
      <c r="H22" s="13">
        <v>10692</v>
      </c>
      <c r="I22" s="13">
        <v>7507</v>
      </c>
      <c r="J22" s="13">
        <v>6026</v>
      </c>
      <c r="K22" s="13">
        <v>10139</v>
      </c>
      <c r="L22" s="13"/>
      <c r="M22" s="13"/>
      <c r="N22" s="13"/>
      <c r="O22" s="18"/>
    </row>
    <row r="23" spans="2:15" x14ac:dyDescent="0.2">
      <c r="B23" s="11" t="s">
        <v>22</v>
      </c>
      <c r="C23" s="19">
        <f t="shared" si="0"/>
        <v>1142</v>
      </c>
      <c r="D23" s="13">
        <v>70</v>
      </c>
      <c r="E23" s="13">
        <v>149</v>
      </c>
      <c r="F23" s="13">
        <v>325</v>
      </c>
      <c r="G23" s="13">
        <v>136</v>
      </c>
      <c r="H23" s="13">
        <v>193</v>
      </c>
      <c r="I23" s="13">
        <v>76</v>
      </c>
      <c r="J23" s="13">
        <v>44</v>
      </c>
      <c r="K23" s="13">
        <v>149</v>
      </c>
      <c r="L23" s="13"/>
      <c r="M23" s="13"/>
      <c r="N23" s="13"/>
      <c r="O23" s="18"/>
    </row>
    <row r="24" spans="2:15" x14ac:dyDescent="0.2">
      <c r="B24" s="11" t="s">
        <v>23</v>
      </c>
      <c r="C24" s="19">
        <f t="shared" si="0"/>
        <v>27243</v>
      </c>
      <c r="D24" s="13">
        <v>1305</v>
      </c>
      <c r="E24" s="13">
        <v>1446</v>
      </c>
      <c r="F24" s="13">
        <v>12110</v>
      </c>
      <c r="G24" s="13">
        <v>3999</v>
      </c>
      <c r="H24" s="13">
        <v>2910</v>
      </c>
      <c r="I24" s="13">
        <v>1314</v>
      </c>
      <c r="J24" s="13">
        <v>2106</v>
      </c>
      <c r="K24" s="13">
        <v>2053</v>
      </c>
      <c r="L24" s="13"/>
      <c r="M24" s="13"/>
      <c r="N24" s="13"/>
      <c r="O24" s="18"/>
    </row>
    <row r="25" spans="2:15" x14ac:dyDescent="0.2">
      <c r="B25" s="11" t="s">
        <v>24</v>
      </c>
      <c r="C25" s="19">
        <f t="shared" si="0"/>
        <v>14551</v>
      </c>
      <c r="D25" s="13">
        <v>1200</v>
      </c>
      <c r="E25" s="13">
        <v>2455</v>
      </c>
      <c r="F25" s="13">
        <v>2219</v>
      </c>
      <c r="G25" s="13">
        <v>1352</v>
      </c>
      <c r="H25" s="13">
        <v>2567</v>
      </c>
      <c r="I25" s="13">
        <v>849</v>
      </c>
      <c r="J25" s="13">
        <v>1566</v>
      </c>
      <c r="K25" s="13">
        <v>2343</v>
      </c>
      <c r="L25" s="13"/>
      <c r="M25" s="13"/>
      <c r="N25" s="13"/>
      <c r="O25" s="18"/>
    </row>
    <row r="26" spans="2:15" x14ac:dyDescent="0.2">
      <c r="B26" s="11" t="s">
        <v>25</v>
      </c>
      <c r="C26" s="19">
        <f t="shared" si="0"/>
        <v>50262</v>
      </c>
      <c r="D26" s="13">
        <v>4618</v>
      </c>
      <c r="E26" s="13">
        <v>5568</v>
      </c>
      <c r="F26" s="13">
        <v>3191</v>
      </c>
      <c r="G26" s="13">
        <v>9467</v>
      </c>
      <c r="H26" s="13">
        <v>5249</v>
      </c>
      <c r="I26" s="13">
        <v>6134</v>
      </c>
      <c r="J26" s="13">
        <v>8429</v>
      </c>
      <c r="K26" s="13">
        <v>7606</v>
      </c>
      <c r="L26" s="13"/>
      <c r="M26" s="13"/>
      <c r="N26" s="13"/>
      <c r="O26" s="18"/>
    </row>
    <row r="27" spans="2:15" x14ac:dyDescent="0.2">
      <c r="B27" s="11" t="s">
        <v>27</v>
      </c>
      <c r="C27" s="19">
        <f t="shared" si="0"/>
        <v>3627</v>
      </c>
      <c r="D27" s="13">
        <v>323</v>
      </c>
      <c r="E27" s="13">
        <v>193</v>
      </c>
      <c r="F27" s="13">
        <v>766</v>
      </c>
      <c r="G27" s="13">
        <v>694</v>
      </c>
      <c r="H27" s="13">
        <v>587</v>
      </c>
      <c r="I27" s="13">
        <v>155</v>
      </c>
      <c r="J27" s="13">
        <v>612</v>
      </c>
      <c r="K27" s="13">
        <v>297</v>
      </c>
      <c r="L27" s="13"/>
      <c r="M27" s="13"/>
      <c r="N27" s="13"/>
      <c r="O27" s="18"/>
    </row>
    <row r="28" spans="2:15" x14ac:dyDescent="0.2">
      <c r="B28" s="11" t="s">
        <v>28</v>
      </c>
      <c r="C28" s="19">
        <f t="shared" si="0"/>
        <v>4645</v>
      </c>
      <c r="D28" s="13">
        <v>750</v>
      </c>
      <c r="E28" s="13">
        <v>559</v>
      </c>
      <c r="F28" s="13">
        <v>900</v>
      </c>
      <c r="G28" s="13">
        <v>785</v>
      </c>
      <c r="H28" s="13">
        <v>784</v>
      </c>
      <c r="I28" s="13">
        <v>374</v>
      </c>
      <c r="J28" s="13">
        <v>191</v>
      </c>
      <c r="K28" s="13">
        <v>302</v>
      </c>
      <c r="L28" s="13"/>
      <c r="M28" s="13"/>
      <c r="N28" s="13"/>
      <c r="O28" s="18"/>
    </row>
    <row r="29" spans="2:15" x14ac:dyDescent="0.2">
      <c r="B29" s="11" t="s">
        <v>40</v>
      </c>
      <c r="C29" s="19">
        <f t="shared" si="0"/>
        <v>31667</v>
      </c>
      <c r="D29" s="13">
        <v>2693</v>
      </c>
      <c r="E29" s="13">
        <v>4349</v>
      </c>
      <c r="F29" s="13">
        <v>3749</v>
      </c>
      <c r="G29" s="13">
        <v>4482</v>
      </c>
      <c r="H29" s="13">
        <v>5054</v>
      </c>
      <c r="I29" s="13">
        <v>3681</v>
      </c>
      <c r="J29" s="13">
        <v>3118</v>
      </c>
      <c r="K29" s="13">
        <v>4541</v>
      </c>
      <c r="L29" s="13"/>
      <c r="M29" s="13"/>
      <c r="N29" s="13"/>
      <c r="O29" s="18"/>
    </row>
    <row r="30" spans="2:15" x14ac:dyDescent="0.2">
      <c r="B30" s="11" t="s">
        <v>29</v>
      </c>
      <c r="C30" s="19">
        <f t="shared" si="0"/>
        <v>3844</v>
      </c>
      <c r="D30" s="13">
        <v>608</v>
      </c>
      <c r="E30" s="13">
        <v>851</v>
      </c>
      <c r="F30" s="13">
        <v>35</v>
      </c>
      <c r="G30" s="13">
        <v>859</v>
      </c>
      <c r="H30" s="13">
        <v>400</v>
      </c>
      <c r="I30" s="13">
        <v>232</v>
      </c>
      <c r="J30" s="13">
        <v>470</v>
      </c>
      <c r="K30" s="13">
        <v>389</v>
      </c>
      <c r="L30" s="13"/>
      <c r="M30" s="13"/>
      <c r="N30" s="13"/>
      <c r="O30" s="18"/>
    </row>
    <row r="31" spans="2:15" x14ac:dyDescent="0.2">
      <c r="B31" s="11" t="s">
        <v>26</v>
      </c>
      <c r="C31" s="19">
        <f t="shared" si="0"/>
        <v>54337</v>
      </c>
      <c r="D31" s="13">
        <v>5166</v>
      </c>
      <c r="E31" s="13">
        <v>5546</v>
      </c>
      <c r="F31" s="13">
        <v>17313</v>
      </c>
      <c r="G31" s="13">
        <v>7859</v>
      </c>
      <c r="H31" s="13">
        <v>5352</v>
      </c>
      <c r="I31" s="13">
        <v>5449</v>
      </c>
      <c r="J31" s="13">
        <v>2879</v>
      </c>
      <c r="K31" s="13">
        <v>4773</v>
      </c>
      <c r="L31" s="13"/>
      <c r="M31" s="13"/>
      <c r="N31" s="13"/>
      <c r="O31" s="18"/>
    </row>
    <row r="32" spans="2:15" x14ac:dyDescent="0.2">
      <c r="B32" s="11" t="s">
        <v>30</v>
      </c>
      <c r="C32" s="19">
        <f t="shared" si="0"/>
        <v>6551</v>
      </c>
      <c r="D32" s="13">
        <v>1434</v>
      </c>
      <c r="E32" s="13">
        <v>645</v>
      </c>
      <c r="F32" s="13">
        <v>473</v>
      </c>
      <c r="G32" s="13">
        <v>697</v>
      </c>
      <c r="H32" s="13">
        <v>622</v>
      </c>
      <c r="I32" s="13">
        <v>583</v>
      </c>
      <c r="J32" s="13">
        <v>925</v>
      </c>
      <c r="K32" s="13">
        <v>1172</v>
      </c>
      <c r="L32" s="13"/>
      <c r="M32" s="13"/>
      <c r="N32" s="13"/>
      <c r="O32" s="18"/>
    </row>
    <row r="33" spans="1:15" x14ac:dyDescent="0.2">
      <c r="B33" s="11" t="s">
        <v>41</v>
      </c>
      <c r="C33" s="19">
        <f t="shared" si="0"/>
        <v>7785</v>
      </c>
      <c r="D33" s="13">
        <v>1139</v>
      </c>
      <c r="E33" s="13">
        <v>760</v>
      </c>
      <c r="F33" s="13">
        <v>844</v>
      </c>
      <c r="G33" s="13">
        <v>1329</v>
      </c>
      <c r="H33" s="13">
        <v>1134</v>
      </c>
      <c r="I33" s="13">
        <v>776</v>
      </c>
      <c r="J33" s="13">
        <v>1191</v>
      </c>
      <c r="K33" s="13">
        <v>612</v>
      </c>
      <c r="L33" s="13"/>
      <c r="M33" s="13"/>
      <c r="N33" s="13"/>
      <c r="O33" s="18"/>
    </row>
    <row r="34" spans="1:15" x14ac:dyDescent="0.2">
      <c r="B34" s="11" t="s">
        <v>31</v>
      </c>
      <c r="C34" s="19">
        <f t="shared" si="0"/>
        <v>34003</v>
      </c>
      <c r="D34" s="13">
        <v>7234</v>
      </c>
      <c r="E34" s="13">
        <v>3951</v>
      </c>
      <c r="F34" s="13">
        <v>1380</v>
      </c>
      <c r="G34" s="13">
        <v>5485</v>
      </c>
      <c r="H34" s="13">
        <v>5198</v>
      </c>
      <c r="I34" s="13">
        <v>3023</v>
      </c>
      <c r="J34" s="13">
        <v>4276</v>
      </c>
      <c r="K34" s="13">
        <v>3456</v>
      </c>
      <c r="L34" s="13"/>
      <c r="M34" s="13"/>
      <c r="N34" s="13"/>
      <c r="O34" s="18"/>
    </row>
    <row r="35" spans="1:15" x14ac:dyDescent="0.2">
      <c r="B35" s="11" t="s">
        <v>32</v>
      </c>
      <c r="C35" s="19">
        <f t="shared" si="0"/>
        <v>102134</v>
      </c>
      <c r="D35" s="13">
        <v>7328</v>
      </c>
      <c r="E35" s="13">
        <v>6993</v>
      </c>
      <c r="F35" s="13">
        <v>15363</v>
      </c>
      <c r="G35" s="13">
        <v>13265</v>
      </c>
      <c r="H35" s="13">
        <v>13798</v>
      </c>
      <c r="I35" s="13">
        <v>18403</v>
      </c>
      <c r="J35" s="13">
        <v>14725</v>
      </c>
      <c r="K35" s="13">
        <v>12259</v>
      </c>
      <c r="L35" s="13"/>
      <c r="M35" s="13"/>
      <c r="N35" s="13"/>
      <c r="O35" s="18"/>
    </row>
    <row r="36" spans="1:15" x14ac:dyDescent="0.2">
      <c r="B36" s="11" t="s">
        <v>42</v>
      </c>
      <c r="C36" s="19">
        <f t="shared" si="0"/>
        <v>244950</v>
      </c>
      <c r="D36" s="13">
        <v>32761</v>
      </c>
      <c r="E36" s="13">
        <v>26385</v>
      </c>
      <c r="F36" s="13">
        <v>6709</v>
      </c>
      <c r="G36" s="13">
        <v>30444</v>
      </c>
      <c r="H36" s="13">
        <v>33489</v>
      </c>
      <c r="I36" s="13">
        <v>32161</v>
      </c>
      <c r="J36" s="13">
        <v>43497</v>
      </c>
      <c r="K36" s="13">
        <v>39504</v>
      </c>
      <c r="L36" s="13"/>
      <c r="M36" s="13"/>
      <c r="N36" s="13"/>
      <c r="O36" s="18"/>
    </row>
    <row r="37" spans="1:15" x14ac:dyDescent="0.2">
      <c r="B37" s="11" t="s">
        <v>43</v>
      </c>
      <c r="C37" s="19">
        <f t="shared" si="0"/>
        <v>53515</v>
      </c>
      <c r="D37" s="13">
        <v>6757</v>
      </c>
      <c r="E37" s="13">
        <v>6493</v>
      </c>
      <c r="F37" s="13">
        <v>391</v>
      </c>
      <c r="G37" s="13">
        <v>7768</v>
      </c>
      <c r="H37" s="13">
        <v>7342</v>
      </c>
      <c r="I37" s="13">
        <v>7440</v>
      </c>
      <c r="J37" s="13">
        <v>7487</v>
      </c>
      <c r="K37" s="13">
        <v>9837</v>
      </c>
      <c r="L37" s="13"/>
      <c r="M37" s="13"/>
      <c r="N37" s="13"/>
      <c r="O37" s="18"/>
    </row>
    <row r="38" spans="1:15" x14ac:dyDescent="0.2">
      <c r="B38" s="11" t="s">
        <v>44</v>
      </c>
      <c r="C38" s="19">
        <f t="shared" si="0"/>
        <v>157887</v>
      </c>
      <c r="D38" s="13">
        <v>20892</v>
      </c>
      <c r="E38" s="13">
        <v>18674</v>
      </c>
      <c r="F38" s="13">
        <v>6727</v>
      </c>
      <c r="G38" s="13">
        <v>24583</v>
      </c>
      <c r="H38" s="13">
        <v>20031</v>
      </c>
      <c r="I38" s="13">
        <v>20472</v>
      </c>
      <c r="J38" s="13">
        <v>19922</v>
      </c>
      <c r="K38" s="13">
        <v>26586</v>
      </c>
      <c r="L38" s="13"/>
      <c r="M38" s="13"/>
      <c r="N38" s="13"/>
      <c r="O38" s="18"/>
    </row>
    <row r="39" spans="1:15" x14ac:dyDescent="0.2">
      <c r="B39" s="34"/>
      <c r="C39" s="10"/>
      <c r="D39" s="23"/>
      <c r="E39" s="23"/>
      <c r="F39" s="14"/>
      <c r="G39" s="14"/>
      <c r="H39" s="23"/>
      <c r="I39" s="31"/>
      <c r="J39" s="14"/>
      <c r="K39" s="14"/>
      <c r="L39" s="14"/>
      <c r="M39" s="23"/>
      <c r="N39" s="23"/>
      <c r="O39" s="35"/>
    </row>
    <row r="40" spans="1:15" x14ac:dyDescent="0.2">
      <c r="B40" s="32" t="s">
        <v>48</v>
      </c>
      <c r="C40" s="33"/>
      <c r="D40" s="33"/>
      <c r="E40" s="33"/>
      <c r="F40" s="33"/>
      <c r="G40" s="33"/>
      <c r="H40" s="33"/>
      <c r="I40" s="36"/>
      <c r="J40" s="37"/>
      <c r="K40" s="37"/>
      <c r="L40" s="37"/>
      <c r="M40" s="38"/>
      <c r="N40" s="38"/>
      <c r="O40" s="39"/>
    </row>
    <row r="41" spans="1:15" x14ac:dyDescent="0.2">
      <c r="A41" s="2"/>
      <c r="B41" s="28" t="s">
        <v>46</v>
      </c>
      <c r="C41" s="28"/>
      <c r="D41" s="28"/>
      <c r="E41" s="28"/>
      <c r="F41" s="28"/>
      <c r="G41" s="28"/>
      <c r="H41" s="28"/>
      <c r="I41" s="28"/>
      <c r="J41" s="14"/>
      <c r="K41" s="14"/>
      <c r="L41" s="14"/>
      <c r="M41" s="14"/>
      <c r="N41" s="14"/>
      <c r="O41" s="14"/>
    </row>
  </sheetData>
  <mergeCells count="4">
    <mergeCell ref="B5:B6"/>
    <mergeCell ref="C5:C6"/>
    <mergeCell ref="D5:O5"/>
    <mergeCell ref="B2:H2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scale="79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P1120325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2018-02-05T13:15:49Z</cp:lastPrinted>
  <dcterms:created xsi:type="dcterms:W3CDTF">2010-03-01T11:18:14Z</dcterms:created>
  <dcterms:modified xsi:type="dcterms:W3CDTF">2025-10-06T08:10:55Z</dcterms:modified>
</cp:coreProperties>
</file>