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SG DE PADRON\DDE\WEB\WEB2025\16.P.Turismo y Eventos\Turismo\Apartamentos turísticos\"/>
    </mc:Choice>
  </mc:AlternateContent>
  <xr:revisionPtr revIDLastSave="0" documentId="13_ncr:1_{14F9A475-B54B-4789-B40E-FE4B80D1332A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Hoja1" sheetId="2" state="hidden" r:id="rId1"/>
    <sheet name="P1120425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4" i="2" l="1"/>
  <c r="F154" i="2"/>
  <c r="E154" i="2"/>
  <c r="D154" i="2"/>
  <c r="C154" i="2"/>
  <c r="B154" i="2"/>
  <c r="G134" i="2"/>
  <c r="F134" i="2"/>
  <c r="E134" i="2"/>
  <c r="D134" i="2"/>
  <c r="C134" i="2"/>
  <c r="B134" i="2"/>
  <c r="G113" i="2"/>
  <c r="F113" i="2"/>
  <c r="E113" i="2"/>
  <c r="D113" i="2"/>
  <c r="C113" i="2"/>
  <c r="B113" i="2"/>
  <c r="G92" i="2"/>
  <c r="F92" i="2"/>
  <c r="E92" i="2"/>
  <c r="D92" i="2"/>
  <c r="C92" i="2"/>
  <c r="B92" i="2"/>
  <c r="G71" i="2"/>
  <c r="F71" i="2"/>
  <c r="E71" i="2"/>
  <c r="D71" i="2"/>
  <c r="C71" i="2"/>
  <c r="B71" i="2"/>
  <c r="D9" i="1"/>
  <c r="E9" i="1"/>
  <c r="F9" i="1"/>
  <c r="G9" i="1"/>
  <c r="H9" i="1"/>
  <c r="C9" i="1"/>
</calcChain>
</file>

<file path=xl/sharedStrings.xml><?xml version="1.0" encoding="utf-8"?>
<sst xmlns="http://schemas.openxmlformats.org/spreadsheetml/2006/main" count="212" uniqueCount="29">
  <si>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</si>
  <si>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</si>
  <si>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</si>
  <si>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</si>
  <si>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</si>
  <si>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</si>
  <si>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</si>
  <si>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</si>
  <si>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</si>
  <si>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</si>
  <si>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</si>
  <si>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</si>
  <si>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Acceso a 
Banco Datos</t>
  </si>
  <si>
    <t>Índice</t>
  </si>
  <si>
    <t>Datos</t>
  </si>
  <si>
    <t>NOTA: Datos provisionales</t>
  </si>
  <si>
    <t>Mes</t>
  </si>
  <si>
    <t>Promedio</t>
  </si>
  <si>
    <t>Número plazas
estimadas</t>
  </si>
  <si>
    <t>Número apartamentos
estimados</t>
  </si>
  <si>
    <t>Grado ocupación por
plazas (%)</t>
  </si>
  <si>
    <t>Grado ocupación por
apartamentos (%)</t>
  </si>
  <si>
    <t>Grado ocupación por
apartamentos fin de semana (%)</t>
  </si>
  <si>
    <t>Personal ocupado 
(número)</t>
  </si>
  <si>
    <t>4. Datos globales de la Oferta en apartamentos turísticos en la ciudad de Madrid por Mes</t>
  </si>
  <si>
    <t>FUENTE:  Instituto Nacional de Estadística. INE base</t>
  </si>
  <si>
    <t>-</t>
  </si>
  <si>
    <t>P. TURISMO Y EVENTOS. TURISMO. ENCUESTA DE OCUPACIÓN EN APARTAMENTOS TURÍSTICOS</t>
  </si>
  <si>
    <t>def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</si>
</sst>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rgb="FF333333"/>
      <name val="Arial"/>
      <family val="2"/>
    </font>
    <font>
      <b/>
      <sz val="8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/>
  </cellStyleXfs>
  <cellXfs count="6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8" xfId="0" applyFont="1" applyBorder="1"/>
    <xf numFmtId="0" fontId="2" fillId="0" borderId="7" xfId="0" applyFont="1" applyBorder="1" applyAlignment="1"/>
    <xf numFmtId="3" fontId="2" fillId="0" borderId="0" xfId="0" applyNumberFormat="1" applyFont="1" applyBorder="1" applyAlignment="1">
      <alignment horizontal="right"/>
    </xf>
    <xf numFmtId="0" fontId="1" fillId="0" borderId="9" xfId="0" applyFont="1" applyBorder="1" applyAlignment="1"/>
    <xf numFmtId="0" fontId="1" fillId="0" borderId="10" xfId="0" applyFont="1" applyBorder="1" applyAlignment="1">
      <alignment horizontal="right"/>
    </xf>
    <xf numFmtId="3" fontId="2" fillId="0" borderId="10" xfId="0" applyNumberFormat="1" applyFont="1" applyBorder="1"/>
    <xf numFmtId="2" fontId="2" fillId="0" borderId="10" xfId="0" applyNumberFormat="1" applyFont="1" applyBorder="1"/>
    <xf numFmtId="0" fontId="2" fillId="0" borderId="10" xfId="0" applyFont="1" applyBorder="1"/>
    <xf numFmtId="3" fontId="2" fillId="0" borderId="11" xfId="0" applyNumberFormat="1" applyFont="1" applyBorder="1"/>
    <xf numFmtId="0" fontId="4" fillId="2" borderId="12" xfId="0" applyFont="1" applyFill="1" applyBorder="1" applyAlignment="1">
      <alignment horizontal="center" wrapText="1"/>
    </xf>
    <xf numFmtId="0" fontId="5" fillId="4" borderId="13" xfId="1" applyFont="1" applyFill="1" applyBorder="1" applyAlignment="1">
      <alignment horizontal="center"/>
    </xf>
    <xf numFmtId="0" fontId="1" fillId="0" borderId="0" xfId="0" applyFont="1"/>
    <xf numFmtId="3" fontId="2" fillId="0" borderId="8" xfId="0" applyNumberFormat="1" applyFont="1" applyBorder="1" applyAlignment="1">
      <alignment horizontal="right"/>
    </xf>
    <xf numFmtId="2" fontId="0" fillId="0" borderId="0" xfId="0" applyNumberFormat="1"/>
    <xf numFmtId="4" fontId="1" fillId="0" borderId="0" xfId="0" applyNumberFormat="1" applyFont="1" applyBorder="1" applyAlignment="1">
      <alignment horizontal="right"/>
    </xf>
    <xf numFmtId="3" fontId="6" fillId="0" borderId="0" xfId="0" applyNumberFormat="1" applyFont="1"/>
    <xf numFmtId="4" fontId="6" fillId="0" borderId="0" xfId="0" applyNumberFormat="1" applyFont="1"/>
    <xf numFmtId="4" fontId="2" fillId="0" borderId="0" xfId="0" applyNumberFormat="1" applyFont="1" applyFill="1"/>
    <xf numFmtId="3" fontId="6" fillId="0" borderId="8" xfId="0" applyNumberFormat="1" applyFont="1" applyBorder="1"/>
    <xf numFmtId="0" fontId="1" fillId="3" borderId="8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/>
    <xf numFmtId="3" fontId="2" fillId="0" borderId="8" xfId="0" applyNumberFormat="1" applyFont="1" applyBorder="1"/>
    <xf numFmtId="3" fontId="1" fillId="3" borderId="0" xfId="0" applyNumberFormat="1" applyFont="1" applyFill="1" applyBorder="1" applyAlignment="1">
      <alignment horizontal="right" vertical="center" wrapText="1"/>
    </xf>
    <xf numFmtId="3" fontId="1" fillId="3" borderId="8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vertical="center" wrapText="1"/>
    </xf>
    <xf numFmtId="3" fontId="2" fillId="3" borderId="8" xfId="0" applyNumberFormat="1" applyFont="1" applyFill="1" applyBorder="1" applyAlignment="1">
      <alignment vertical="center" wrapText="1"/>
    </xf>
    <xf numFmtId="3" fontId="1" fillId="3" borderId="0" xfId="0" applyNumberFormat="1" applyFont="1" applyFill="1" applyBorder="1" applyAlignment="1">
      <alignment vertical="center" wrapText="1"/>
    </xf>
    <xf numFmtId="3" fontId="10" fillId="5" borderId="0" xfId="0" applyNumberFormat="1" applyFont="1" applyFill="1" applyBorder="1" applyAlignment="1">
      <alignment horizontal="right" vertical="center" wrapText="1"/>
    </xf>
    <xf numFmtId="0" fontId="10" fillId="5" borderId="0" xfId="0" applyFont="1" applyFill="1" applyBorder="1" applyAlignment="1">
      <alignment horizontal="right" vertical="center" wrapText="1"/>
    </xf>
    <xf numFmtId="4" fontId="11" fillId="5" borderId="0" xfId="0" applyNumberFormat="1" applyFont="1" applyFill="1" applyBorder="1" applyAlignment="1">
      <alignment horizontal="right" vertical="center" wrapText="1"/>
    </xf>
    <xf numFmtId="2" fontId="10" fillId="5" borderId="0" xfId="0" applyNumberFormat="1" applyFont="1" applyFill="1" applyBorder="1" applyAlignment="1">
      <alignment horizontal="right" vertical="center" wrapText="1"/>
    </xf>
    <xf numFmtId="0" fontId="10" fillId="5" borderId="8" xfId="0" applyFont="1" applyFill="1" applyBorder="1" applyAlignment="1">
      <alignment horizontal="right" vertical="center" wrapText="1"/>
    </xf>
    <xf numFmtId="3" fontId="1" fillId="3" borderId="0" xfId="0" applyNumberFormat="1" applyFont="1" applyFill="1" applyAlignment="1">
      <alignment horizontal="right" vertical="center" wrapText="1"/>
    </xf>
    <xf numFmtId="4" fontId="11" fillId="5" borderId="0" xfId="0" applyNumberFormat="1" applyFont="1" applyFill="1" applyAlignment="1">
      <alignment horizontal="right" vertical="center" wrapText="1"/>
    </xf>
    <xf numFmtId="0" fontId="7" fillId="0" borderId="0" xfId="0" applyFont="1"/>
    <xf numFmtId="0" fontId="7" fillId="0" borderId="0" xfId="0" applyFont="1" applyFill="1" applyBorder="1"/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3" fontId="10" fillId="5" borderId="0" xfId="0" applyNumberFormat="1" applyFont="1" applyFill="1" applyAlignment="1">
      <alignment horizontal="right" vertical="center" wrapText="1"/>
    </xf>
    <xf numFmtId="0" fontId="10" fillId="5" borderId="0" xfId="0" applyFont="1" applyFill="1" applyAlignment="1">
      <alignment horizontal="right" vertical="center" wrapText="1"/>
    </xf>
    <xf numFmtId="3" fontId="2" fillId="0" borderId="0" xfId="0" applyNumberFormat="1" applyFont="1" applyAlignment="1">
      <alignment horizontal="right"/>
    </xf>
    <xf numFmtId="2" fontId="10" fillId="5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Número de plazas estimadas en apartamentos turísticos por mes en la ciudad de Madrid </a:t>
            </a:r>
          </a:p>
        </c:rich>
      </c:tx>
      <c:layout>
        <c:manualLayout>
          <c:xMode val="edge"/>
          <c:yMode val="edge"/>
          <c:x val="0.16981298166634592"/>
          <c:y val="3.85294117647058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1905794250971E-2"/>
          <c:y val="0.1553033175443107"/>
          <c:w val="0.86983551514602264"/>
          <c:h val="0.68560732867122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Hoja1!$A$132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val>
            <c:numRef>
              <c:f>Hoja1!$B$136:$B$147</c:f>
              <c:numCache>
                <c:formatCode>#,##0</c:formatCode>
                <c:ptCount val="12"/>
                <c:pt idx="0">
                  <c:v>11918</c:v>
                </c:pt>
                <c:pt idx="1">
                  <c:v>11638</c:v>
                </c:pt>
                <c:pt idx="2">
                  <c:v>11489</c:v>
                </c:pt>
                <c:pt idx="3">
                  <c:v>11676</c:v>
                </c:pt>
                <c:pt idx="4">
                  <c:v>11287</c:v>
                </c:pt>
                <c:pt idx="5">
                  <c:v>11055</c:v>
                </c:pt>
                <c:pt idx="6">
                  <c:v>11498</c:v>
                </c:pt>
                <c:pt idx="7">
                  <c:v>11268</c:v>
                </c:pt>
                <c:pt idx="8">
                  <c:v>11114</c:v>
                </c:pt>
                <c:pt idx="9">
                  <c:v>11859</c:v>
                </c:pt>
                <c:pt idx="10">
                  <c:v>11590</c:v>
                </c:pt>
                <c:pt idx="11">
                  <c:v>11500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2-4A33-9530-35E6999107E4}"/>
            </c:ext>
          </c:extLst>
        </c:ser>
        <c:ser>
          <c:idx val="2"/>
          <c:order val="1"/>
          <c:tx>
            <c:strRef>
              <c:f>Hoja1!$A$152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val>
            <c:numRef>
              <c:f>Hoja1!$B$156:$B$163</c:f>
              <c:numCache>
                <c:formatCode>#,##0</c:formatCode>
                <c:ptCount val="8"/>
                <c:pt idx="0">
                  <c:v>11778</c:v>
                </c:pt>
                <c:pt idx="1">
                  <c:v>11700</c:v>
                </c:pt>
                <c:pt idx="2">
                  <c:v>11685</c:v>
                </c:pt>
                <c:pt idx="3">
                  <c:v>12481</c:v>
                </c:pt>
                <c:pt idx="4">
                  <c:v>13627</c:v>
                </c:pt>
                <c:pt idx="5">
                  <c:v>12310</c:v>
                </c:pt>
                <c:pt idx="6">
                  <c:v>12352</c:v>
                </c:pt>
                <c:pt idx="7">
                  <c:v>13968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2-4B7C-9C61-1698EA8CE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7706639"/>
        <c:axId val="1"/>
      </c:barChart>
      <c:catAx>
        <c:axId val="182770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7706639"/>
        <c:crosses val="autoZero"/>
        <c:crossBetween val="between"/>
      </c:valAx>
      <c:spPr>
        <a:solidFill>
          <a:srgbClr val="FFFFCC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8788522848034007"/>
          <c:y val="0.91176676444856153"/>
          <c:w val="3.7344981186597161E-2"/>
          <c:h val="8.476866862230456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38100">
      <a:solidFill>
        <a:srgbClr val="FF99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25</xdr:row>
      <xdr:rowOff>95250</xdr:rowOff>
    </xdr:from>
    <xdr:to>
      <xdr:col>7</xdr:col>
      <xdr:colOff>1200150</xdr:colOff>
      <xdr:row>49</xdr:row>
      <xdr:rowOff>95250</xdr:rowOff>
    </xdr:to>
    <xdr:graphicFrame macro="">
      <xdr:nvGraphicFramePr>
        <xdr:cNvPr id="1105" name="Gráfico 1">
          <a:extLst>
            <a:ext uri="{FF2B5EF4-FFF2-40B4-BE49-F238E27FC236}">
              <a16:creationId xmlns:a16="http://schemas.microsoft.com/office/drawing/2014/main" id="{9A157B14-327C-40CC-A14F-B55D0025F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200040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7"/>
  <sheetViews>
    <sheetView topLeftCell="A121" workbookViewId="0">
      <selection activeCell="B163" sqref="B163:G163"/>
    </sheetView>
  </sheetViews>
  <sheetFormatPr baseColWidth="10" defaultRowHeight="12.75" x14ac:dyDescent="0.2"/>
  <cols>
    <col min="3" max="3" width="11.85546875" customWidth="1"/>
    <col min="5" max="5" width="11.85546875" customWidth="1"/>
    <col min="6" max="6" width="12.28515625" customWidth="1"/>
  </cols>
  <sheetData>
    <row r="1" spans="1:7" x14ac:dyDescent="0.2">
      <c r="A1" s="36">
        <v>2018</v>
      </c>
      <c r="B1" s="13"/>
      <c r="C1" s="11"/>
      <c r="D1" s="11"/>
      <c r="E1" s="11"/>
      <c r="F1" s="11"/>
      <c r="G1" s="35"/>
    </row>
    <row r="2" spans="1:7" x14ac:dyDescent="0.2">
      <c r="A2" s="12"/>
      <c r="B2" s="13"/>
      <c r="C2" s="11"/>
      <c r="D2" s="11"/>
      <c r="E2" s="11"/>
      <c r="F2" s="11"/>
      <c r="G2" s="35"/>
    </row>
    <row r="3" spans="1:7" x14ac:dyDescent="0.2">
      <c r="A3" s="12" t="s">
        <v>17</v>
      </c>
      <c r="B3" s="42">
        <v>9324.6666666666661</v>
      </c>
      <c r="C3" s="42">
        <v>3549.6666666666665</v>
      </c>
      <c r="D3" s="43">
        <v>50.569166666666661</v>
      </c>
      <c r="E3" s="43">
        <v>69.933333333333323</v>
      </c>
      <c r="F3" s="43">
        <v>74.319166666666661</v>
      </c>
      <c r="G3" s="44">
        <v>555</v>
      </c>
    </row>
    <row r="4" spans="1:7" x14ac:dyDescent="0.2">
      <c r="A4" s="12"/>
      <c r="B4" s="42"/>
      <c r="C4" s="42"/>
      <c r="D4" s="43"/>
      <c r="E4" s="43"/>
      <c r="F4" s="43"/>
      <c r="G4" s="44"/>
    </row>
    <row r="5" spans="1:7" x14ac:dyDescent="0.2">
      <c r="A5" s="17" t="s">
        <v>0</v>
      </c>
      <c r="B5" s="42">
        <v>8626</v>
      </c>
      <c r="C5" s="43">
        <v>3245</v>
      </c>
      <c r="D5" s="43">
        <v>43.73</v>
      </c>
      <c r="E5" s="43">
        <v>60.03</v>
      </c>
      <c r="F5" s="43">
        <v>65.06</v>
      </c>
      <c r="G5" s="44">
        <v>512</v>
      </c>
    </row>
    <row r="6" spans="1:7" x14ac:dyDescent="0.2">
      <c r="A6" s="17" t="s">
        <v>1</v>
      </c>
      <c r="B6" s="42">
        <v>8813</v>
      </c>
      <c r="C6" s="42">
        <v>3307</v>
      </c>
      <c r="D6" s="43">
        <v>50.98</v>
      </c>
      <c r="E6" s="43">
        <v>71.23</v>
      </c>
      <c r="F6" s="43">
        <v>75.45</v>
      </c>
      <c r="G6" s="44">
        <v>526</v>
      </c>
    </row>
    <row r="7" spans="1:7" x14ac:dyDescent="0.2">
      <c r="A7" s="17" t="s">
        <v>2</v>
      </c>
      <c r="B7" s="42">
        <v>8630</v>
      </c>
      <c r="C7" s="43">
        <v>3271</v>
      </c>
      <c r="D7" s="43">
        <v>51.55</v>
      </c>
      <c r="E7" s="43">
        <v>70.099999999999994</v>
      </c>
      <c r="F7" s="43">
        <v>74.83</v>
      </c>
      <c r="G7" s="44">
        <v>518</v>
      </c>
    </row>
    <row r="8" spans="1:7" x14ac:dyDescent="0.2">
      <c r="A8" s="17" t="s">
        <v>3</v>
      </c>
      <c r="B8" s="42">
        <v>8933</v>
      </c>
      <c r="C8" s="43">
        <v>3365</v>
      </c>
      <c r="D8" s="43">
        <v>55.07</v>
      </c>
      <c r="E8" s="43">
        <v>74.38</v>
      </c>
      <c r="F8" s="43">
        <v>76.86</v>
      </c>
      <c r="G8" s="44">
        <v>610</v>
      </c>
    </row>
    <row r="9" spans="1:7" x14ac:dyDescent="0.2">
      <c r="A9" s="17" t="s">
        <v>4</v>
      </c>
      <c r="B9" s="42">
        <v>8631</v>
      </c>
      <c r="C9" s="43">
        <v>3196</v>
      </c>
      <c r="D9" s="43">
        <v>57.44</v>
      </c>
      <c r="E9" s="43">
        <v>76.959999999999994</v>
      </c>
      <c r="F9" s="43">
        <v>83.44</v>
      </c>
      <c r="G9" s="44">
        <v>580</v>
      </c>
    </row>
    <row r="10" spans="1:7" x14ac:dyDescent="0.2">
      <c r="A10" s="17" t="s">
        <v>5</v>
      </c>
      <c r="B10" s="42">
        <v>9932</v>
      </c>
      <c r="C10" s="43">
        <v>3736</v>
      </c>
      <c r="D10" s="43">
        <v>51.32</v>
      </c>
      <c r="E10" s="43">
        <v>76.040000000000006</v>
      </c>
      <c r="F10" s="43">
        <v>78.290000000000006</v>
      </c>
      <c r="G10" s="44">
        <v>563</v>
      </c>
    </row>
    <row r="11" spans="1:7" x14ac:dyDescent="0.2">
      <c r="A11" s="17" t="s">
        <v>6</v>
      </c>
      <c r="B11" s="42">
        <v>10107</v>
      </c>
      <c r="C11" s="43">
        <v>3798</v>
      </c>
      <c r="D11" s="43">
        <v>49.84</v>
      </c>
      <c r="E11" s="43">
        <v>67.48</v>
      </c>
      <c r="F11" s="43">
        <v>71.84</v>
      </c>
      <c r="G11" s="44">
        <v>569</v>
      </c>
    </row>
    <row r="12" spans="1:7" x14ac:dyDescent="0.2">
      <c r="A12" s="17" t="s">
        <v>7</v>
      </c>
      <c r="B12" s="42">
        <v>9625</v>
      </c>
      <c r="C12" s="43">
        <v>3695</v>
      </c>
      <c r="D12" s="43">
        <v>45.34</v>
      </c>
      <c r="E12" s="43">
        <v>60.78</v>
      </c>
      <c r="F12" s="43">
        <v>63.7</v>
      </c>
      <c r="G12" s="44">
        <v>598</v>
      </c>
    </row>
    <row r="13" spans="1:7" x14ac:dyDescent="0.2">
      <c r="A13" s="17" t="s">
        <v>8</v>
      </c>
      <c r="B13" s="42">
        <v>9704</v>
      </c>
      <c r="C13" s="43">
        <v>3703</v>
      </c>
      <c r="D13" s="43">
        <v>53.06</v>
      </c>
      <c r="E13" s="43">
        <v>76.959999999999994</v>
      </c>
      <c r="F13" s="43">
        <v>81.680000000000007</v>
      </c>
      <c r="G13" s="44">
        <v>565</v>
      </c>
    </row>
    <row r="14" spans="1:7" x14ac:dyDescent="0.2">
      <c r="A14" s="17" t="s">
        <v>9</v>
      </c>
      <c r="B14" s="42">
        <v>9752</v>
      </c>
      <c r="C14" s="43">
        <v>3726</v>
      </c>
      <c r="D14" s="43">
        <v>53.32</v>
      </c>
      <c r="E14" s="43">
        <v>74.92</v>
      </c>
      <c r="F14" s="43">
        <v>78.91</v>
      </c>
      <c r="G14" s="44">
        <v>562</v>
      </c>
    </row>
    <row r="15" spans="1:7" x14ac:dyDescent="0.2">
      <c r="A15" s="17" t="s">
        <v>10</v>
      </c>
      <c r="B15" s="42">
        <v>9714</v>
      </c>
      <c r="C15" s="42">
        <v>3852</v>
      </c>
      <c r="D15" s="43">
        <v>47.55</v>
      </c>
      <c r="E15" s="43">
        <v>66.540000000000006</v>
      </c>
      <c r="F15" s="43">
        <v>68.98</v>
      </c>
      <c r="G15" s="43">
        <v>533</v>
      </c>
    </row>
    <row r="16" spans="1:7" x14ac:dyDescent="0.2">
      <c r="A16" s="17" t="s">
        <v>11</v>
      </c>
      <c r="B16" s="40">
        <v>9416</v>
      </c>
      <c r="C16" s="45">
        <v>3701</v>
      </c>
      <c r="D16" s="43">
        <v>47.63</v>
      </c>
      <c r="E16" s="43">
        <v>63.28</v>
      </c>
      <c r="F16" s="43">
        <v>71.91</v>
      </c>
      <c r="G16" s="43">
        <v>583</v>
      </c>
    </row>
    <row r="20" spans="1:7" x14ac:dyDescent="0.2">
      <c r="A20" s="1" t="s">
        <v>24</v>
      </c>
      <c r="B20" s="2"/>
      <c r="C20" s="3"/>
      <c r="D20" s="3"/>
      <c r="E20" s="3"/>
      <c r="F20" s="3"/>
      <c r="G20" s="3"/>
    </row>
    <row r="21" spans="1:7" ht="56.25" x14ac:dyDescent="0.2">
      <c r="A21" s="4" t="s">
        <v>16</v>
      </c>
      <c r="B21" s="5" t="s">
        <v>18</v>
      </c>
      <c r="C21" s="5" t="s">
        <v>19</v>
      </c>
      <c r="D21" s="5" t="s">
        <v>20</v>
      </c>
      <c r="E21" s="5" t="s">
        <v>21</v>
      </c>
      <c r="F21" s="5" t="s">
        <v>22</v>
      </c>
      <c r="G21" s="6" t="s">
        <v>23</v>
      </c>
    </row>
    <row r="22" spans="1:7" x14ac:dyDescent="0.2">
      <c r="A22" s="7"/>
      <c r="B22" s="8"/>
      <c r="C22" s="9"/>
      <c r="D22" s="9"/>
      <c r="E22" s="9"/>
      <c r="F22" s="9"/>
      <c r="G22" s="10"/>
    </row>
    <row r="23" spans="1:7" x14ac:dyDescent="0.2">
      <c r="A23" s="36">
        <v>2019</v>
      </c>
      <c r="G23" s="35"/>
    </row>
    <row r="24" spans="1:7" x14ac:dyDescent="0.2">
      <c r="A24" s="12"/>
      <c r="B24" s="13"/>
      <c r="C24" s="11"/>
      <c r="D24" s="11"/>
      <c r="E24" s="11"/>
      <c r="F24" s="11"/>
      <c r="G24" s="35"/>
    </row>
    <row r="25" spans="1:7" x14ac:dyDescent="0.2">
      <c r="A25" s="12" t="s">
        <v>17</v>
      </c>
      <c r="B25" s="40">
        <v>9669.9166666666661</v>
      </c>
      <c r="C25" s="40">
        <v>3648.5833333333335</v>
      </c>
      <c r="D25" s="30">
        <v>54.889166666666675</v>
      </c>
      <c r="E25" s="30">
        <v>75.430833333333339</v>
      </c>
      <c r="F25" s="30">
        <v>80.06</v>
      </c>
      <c r="G25" s="41">
        <v>527.75</v>
      </c>
    </row>
    <row r="26" spans="1:7" x14ac:dyDescent="0.2">
      <c r="A26" s="12"/>
      <c r="B26" s="13"/>
      <c r="C26" s="14"/>
      <c r="D26" s="15"/>
      <c r="E26" s="15"/>
      <c r="F26" s="15"/>
      <c r="G26" s="16"/>
    </row>
    <row r="27" spans="1:7" x14ac:dyDescent="0.2">
      <c r="A27" s="17" t="s">
        <v>0</v>
      </c>
      <c r="B27" s="18">
        <v>9306</v>
      </c>
      <c r="C27" s="31">
        <v>3717</v>
      </c>
      <c r="D27" s="32">
        <v>42.25</v>
      </c>
      <c r="E27" s="33">
        <v>59.41</v>
      </c>
      <c r="F27" s="32">
        <v>61.78</v>
      </c>
      <c r="G27" s="34">
        <v>508</v>
      </c>
    </row>
    <row r="28" spans="1:7" x14ac:dyDescent="0.2">
      <c r="A28" s="17" t="s">
        <v>1</v>
      </c>
      <c r="B28" s="18">
        <v>9163</v>
      </c>
      <c r="C28" s="18">
        <v>3647</v>
      </c>
      <c r="D28" s="37">
        <v>57.44</v>
      </c>
      <c r="E28" s="37">
        <v>74.209999999999994</v>
      </c>
      <c r="F28" s="37">
        <v>79.58</v>
      </c>
      <c r="G28" s="28">
        <v>531</v>
      </c>
    </row>
    <row r="29" spans="1:7" x14ac:dyDescent="0.2">
      <c r="A29" s="17" t="s">
        <v>2</v>
      </c>
      <c r="B29" s="18">
        <v>9509</v>
      </c>
      <c r="C29" s="18">
        <v>3693</v>
      </c>
      <c r="D29" s="37">
        <v>58.8</v>
      </c>
      <c r="E29" s="37">
        <v>77.61</v>
      </c>
      <c r="F29" s="38">
        <v>83.05</v>
      </c>
      <c r="G29" s="28">
        <v>553</v>
      </c>
    </row>
    <row r="30" spans="1:7" x14ac:dyDescent="0.2">
      <c r="A30" s="17" t="s">
        <v>3</v>
      </c>
      <c r="B30" s="18">
        <v>9599</v>
      </c>
      <c r="C30" s="18">
        <v>3680</v>
      </c>
      <c r="D30" s="37">
        <v>56</v>
      </c>
      <c r="E30" s="37">
        <v>77.2</v>
      </c>
      <c r="F30" s="38">
        <v>81.36</v>
      </c>
      <c r="G30" s="39">
        <v>530</v>
      </c>
    </row>
    <row r="31" spans="1:7" x14ac:dyDescent="0.2">
      <c r="A31" s="17" t="s">
        <v>4</v>
      </c>
      <c r="B31" s="18">
        <v>9617</v>
      </c>
      <c r="C31" s="18">
        <v>3676</v>
      </c>
      <c r="D31" s="37">
        <v>53.65</v>
      </c>
      <c r="E31" s="37">
        <v>75.33</v>
      </c>
      <c r="F31" s="38">
        <v>78.19</v>
      </c>
      <c r="G31" s="39">
        <v>514</v>
      </c>
    </row>
    <row r="32" spans="1:7" x14ac:dyDescent="0.2">
      <c r="A32" s="17" t="s">
        <v>5</v>
      </c>
      <c r="B32" s="18">
        <v>9598</v>
      </c>
      <c r="C32" s="18">
        <v>3644</v>
      </c>
      <c r="D32" s="37">
        <v>56.67</v>
      </c>
      <c r="E32" s="37">
        <v>81.72</v>
      </c>
      <c r="F32" s="37">
        <v>83.53</v>
      </c>
      <c r="G32" s="28">
        <v>500</v>
      </c>
    </row>
    <row r="33" spans="1:7" x14ac:dyDescent="0.2">
      <c r="A33" s="17" t="s">
        <v>6</v>
      </c>
      <c r="B33" s="18">
        <v>9216</v>
      </c>
      <c r="C33" s="18">
        <v>3458</v>
      </c>
      <c r="D33" s="37">
        <v>61.79</v>
      </c>
      <c r="E33" s="37">
        <v>77.459999999999994</v>
      </c>
      <c r="F33" s="37">
        <v>82.08</v>
      </c>
      <c r="G33" s="28">
        <v>598</v>
      </c>
    </row>
    <row r="34" spans="1:7" x14ac:dyDescent="0.2">
      <c r="A34" s="17" t="s">
        <v>7</v>
      </c>
      <c r="B34" s="18">
        <v>9660</v>
      </c>
      <c r="C34" s="18">
        <v>3506</v>
      </c>
      <c r="D34" s="37">
        <v>56.67</v>
      </c>
      <c r="E34" s="37">
        <v>70.11</v>
      </c>
      <c r="F34" s="37">
        <v>71.790000000000006</v>
      </c>
      <c r="G34" s="28">
        <v>488</v>
      </c>
    </row>
    <row r="35" spans="1:7" x14ac:dyDescent="0.2">
      <c r="A35" s="17" t="s">
        <v>8</v>
      </c>
      <c r="B35" s="18">
        <v>10201</v>
      </c>
      <c r="C35" s="18">
        <v>3715</v>
      </c>
      <c r="D35" s="37">
        <v>53.36</v>
      </c>
      <c r="E35" s="37">
        <v>78.72</v>
      </c>
      <c r="F35" s="37">
        <v>83.54</v>
      </c>
      <c r="G35" s="28">
        <v>547</v>
      </c>
    </row>
    <row r="36" spans="1:7" x14ac:dyDescent="0.2">
      <c r="A36" s="17" t="s">
        <v>9</v>
      </c>
      <c r="B36" s="18">
        <v>9953</v>
      </c>
      <c r="C36" s="18">
        <v>3659</v>
      </c>
      <c r="D36" s="37">
        <v>55.59</v>
      </c>
      <c r="E36" s="37">
        <v>81</v>
      </c>
      <c r="F36" s="37">
        <v>85.09</v>
      </c>
      <c r="G36" s="28">
        <v>502</v>
      </c>
    </row>
    <row r="37" spans="1:7" x14ac:dyDescent="0.2">
      <c r="A37" s="17" t="s">
        <v>10</v>
      </c>
      <c r="B37" s="18">
        <v>10095</v>
      </c>
      <c r="C37" s="18">
        <v>3688</v>
      </c>
      <c r="D37" s="37">
        <v>52.19</v>
      </c>
      <c r="E37" s="37">
        <v>78.02</v>
      </c>
      <c r="F37" s="37">
        <v>85.9</v>
      </c>
      <c r="G37" s="28">
        <v>527</v>
      </c>
    </row>
    <row r="38" spans="1:7" x14ac:dyDescent="0.2">
      <c r="A38" s="17" t="s">
        <v>11</v>
      </c>
      <c r="B38" s="18">
        <v>10122</v>
      </c>
      <c r="C38" s="18">
        <v>3700</v>
      </c>
      <c r="D38" s="37">
        <v>54.26</v>
      </c>
      <c r="E38" s="37">
        <v>74.38</v>
      </c>
      <c r="F38" s="37">
        <v>84.83</v>
      </c>
      <c r="G38" s="28">
        <v>535</v>
      </c>
    </row>
    <row r="39" spans="1:7" x14ac:dyDescent="0.2">
      <c r="A39" s="19"/>
      <c r="B39" s="20"/>
      <c r="C39" s="21"/>
      <c r="D39" s="22"/>
      <c r="E39" s="23"/>
      <c r="F39" s="22"/>
      <c r="G39" s="24"/>
    </row>
    <row r="40" spans="1:7" x14ac:dyDescent="0.2">
      <c r="A40" s="62" t="s">
        <v>15</v>
      </c>
      <c r="B40" s="63"/>
      <c r="C40" s="63"/>
      <c r="D40" s="63"/>
      <c r="E40" s="63"/>
      <c r="F40" s="63"/>
      <c r="G40" s="64"/>
    </row>
    <row r="43" spans="1:7" x14ac:dyDescent="0.2">
      <c r="A43" s="1" t="s">
        <v>24</v>
      </c>
      <c r="B43" s="2"/>
      <c r="C43" s="3"/>
      <c r="D43" s="3"/>
      <c r="E43" s="3"/>
      <c r="F43" s="3"/>
      <c r="G43" s="3"/>
    </row>
    <row r="44" spans="1:7" ht="56.25" x14ac:dyDescent="0.2">
      <c r="A44" s="4" t="s">
        <v>16</v>
      </c>
      <c r="B44" s="5" t="s">
        <v>18</v>
      </c>
      <c r="C44" s="5" t="s">
        <v>19</v>
      </c>
      <c r="D44" s="5" t="s">
        <v>20</v>
      </c>
      <c r="E44" s="5" t="s">
        <v>21</v>
      </c>
      <c r="F44" s="5" t="s">
        <v>22</v>
      </c>
      <c r="G44" s="6" t="s">
        <v>23</v>
      </c>
    </row>
    <row r="45" spans="1:7" x14ac:dyDescent="0.2">
      <c r="A45" s="7"/>
      <c r="B45" s="8"/>
      <c r="C45" s="9"/>
      <c r="D45" s="9"/>
      <c r="E45" s="9"/>
      <c r="F45" s="9"/>
      <c r="G45" s="10"/>
    </row>
    <row r="46" spans="1:7" x14ac:dyDescent="0.2">
      <c r="A46" s="36">
        <v>2020</v>
      </c>
      <c r="G46" s="35"/>
    </row>
    <row r="47" spans="1:7" x14ac:dyDescent="0.2">
      <c r="A47" s="12"/>
      <c r="B47" s="13"/>
      <c r="C47" s="11"/>
      <c r="D47" s="11"/>
      <c r="E47" s="11"/>
      <c r="F47" s="11"/>
      <c r="G47" s="35"/>
    </row>
    <row r="48" spans="1:7" x14ac:dyDescent="0.2">
      <c r="A48" s="12" t="s">
        <v>17</v>
      </c>
      <c r="B48" s="40">
        <v>8282</v>
      </c>
      <c r="C48" s="40">
        <v>3189.875</v>
      </c>
      <c r="D48" s="30">
        <v>31.918749999999999</v>
      </c>
      <c r="E48" s="30">
        <v>43.708750000000002</v>
      </c>
      <c r="F48" s="30">
        <v>44.512500000000003</v>
      </c>
      <c r="G48" s="41">
        <v>318</v>
      </c>
    </row>
    <row r="49" spans="1:7" x14ac:dyDescent="0.2">
      <c r="A49" s="12"/>
      <c r="B49" s="13"/>
      <c r="C49" s="14"/>
      <c r="D49" s="15"/>
      <c r="E49" s="15"/>
      <c r="F49" s="15"/>
      <c r="G49" s="16"/>
    </row>
    <row r="50" spans="1:7" x14ac:dyDescent="0.2">
      <c r="A50" s="17" t="s">
        <v>0</v>
      </c>
      <c r="B50" s="18">
        <v>10371</v>
      </c>
      <c r="C50" s="31">
        <v>3759</v>
      </c>
      <c r="D50" s="32">
        <v>48.78</v>
      </c>
      <c r="E50" s="33">
        <v>67.400000000000006</v>
      </c>
      <c r="F50" s="32">
        <v>69.13</v>
      </c>
      <c r="G50" s="34">
        <v>561</v>
      </c>
    </row>
    <row r="51" spans="1:7" x14ac:dyDescent="0.2">
      <c r="A51" s="17" t="s">
        <v>1</v>
      </c>
      <c r="B51" s="18">
        <v>9910</v>
      </c>
      <c r="C51" s="18">
        <v>3733</v>
      </c>
      <c r="D51" s="37">
        <v>52.4</v>
      </c>
      <c r="E51" s="37">
        <v>70.760000000000005</v>
      </c>
      <c r="F51" s="37">
        <v>75.55</v>
      </c>
      <c r="G51" s="28">
        <v>525</v>
      </c>
    </row>
    <row r="52" spans="1:7" x14ac:dyDescent="0.2">
      <c r="A52" s="17" t="s">
        <v>2</v>
      </c>
      <c r="B52" s="18">
        <v>4343</v>
      </c>
      <c r="C52" s="18">
        <v>1583</v>
      </c>
      <c r="D52" s="18">
        <v>45.67</v>
      </c>
      <c r="E52" s="18">
        <v>60.44</v>
      </c>
      <c r="F52" s="18">
        <v>59.6</v>
      </c>
      <c r="G52" s="18">
        <v>247</v>
      </c>
    </row>
    <row r="53" spans="1:7" x14ac:dyDescent="0.2">
      <c r="A53" s="17" t="s">
        <v>3</v>
      </c>
      <c r="B53" s="18" t="s">
        <v>26</v>
      </c>
      <c r="C53" s="18" t="s">
        <v>26</v>
      </c>
      <c r="D53" s="18" t="s">
        <v>26</v>
      </c>
      <c r="E53" s="18" t="s">
        <v>26</v>
      </c>
      <c r="F53" s="18" t="s">
        <v>26</v>
      </c>
      <c r="G53" s="18" t="s">
        <v>26</v>
      </c>
    </row>
    <row r="54" spans="1:7" x14ac:dyDescent="0.2">
      <c r="A54" s="17" t="s">
        <v>4</v>
      </c>
      <c r="B54" s="18" t="s">
        <v>26</v>
      </c>
      <c r="C54" s="18" t="s">
        <v>26</v>
      </c>
      <c r="D54" s="37" t="s">
        <v>26</v>
      </c>
      <c r="E54" s="37" t="s">
        <v>26</v>
      </c>
      <c r="F54" s="37" t="s">
        <v>26</v>
      </c>
      <c r="G54" s="37" t="s">
        <v>26</v>
      </c>
    </row>
    <row r="55" spans="1:7" x14ac:dyDescent="0.2">
      <c r="A55" s="17" t="s">
        <v>5</v>
      </c>
      <c r="B55" s="18" t="s">
        <v>26</v>
      </c>
      <c r="C55" s="18" t="s">
        <v>26</v>
      </c>
      <c r="D55" s="37" t="s">
        <v>26</v>
      </c>
      <c r="E55" s="37" t="s">
        <v>26</v>
      </c>
      <c r="F55" s="37" t="s">
        <v>26</v>
      </c>
      <c r="G55" s="28" t="s">
        <v>26</v>
      </c>
    </row>
    <row r="56" spans="1:7" x14ac:dyDescent="0.2">
      <c r="A56" s="17" t="s">
        <v>6</v>
      </c>
      <c r="B56" s="18">
        <v>7216</v>
      </c>
      <c r="C56" s="18">
        <v>2803</v>
      </c>
      <c r="D56" s="37">
        <v>24.07</v>
      </c>
      <c r="E56" s="37">
        <v>35.15</v>
      </c>
      <c r="F56" s="37">
        <v>34.549999999999997</v>
      </c>
      <c r="G56" s="28">
        <v>227</v>
      </c>
    </row>
    <row r="57" spans="1:7" x14ac:dyDescent="0.2">
      <c r="A57" s="17" t="s">
        <v>7</v>
      </c>
      <c r="B57" s="18">
        <v>7304</v>
      </c>
      <c r="C57" s="18">
        <v>2832</v>
      </c>
      <c r="D57" s="37">
        <v>23.33</v>
      </c>
      <c r="E57" s="37">
        <v>34.51</v>
      </c>
      <c r="F57" s="37">
        <v>34.159999999999997</v>
      </c>
      <c r="G57" s="28">
        <v>243</v>
      </c>
    </row>
    <row r="58" spans="1:7" x14ac:dyDescent="0.2">
      <c r="A58" s="17" t="s">
        <v>8</v>
      </c>
      <c r="B58" s="18">
        <v>7936</v>
      </c>
      <c r="C58" s="18">
        <v>3141</v>
      </c>
      <c r="D58" s="37">
        <v>28.22</v>
      </c>
      <c r="E58" s="37">
        <v>36.64</v>
      </c>
      <c r="F58" s="37">
        <v>38.01</v>
      </c>
      <c r="G58" s="28">
        <v>261</v>
      </c>
    </row>
    <row r="59" spans="1:7" x14ac:dyDescent="0.2">
      <c r="A59" s="17" t="s">
        <v>9</v>
      </c>
      <c r="B59" s="18">
        <v>7728</v>
      </c>
      <c r="C59" s="18">
        <v>3028</v>
      </c>
      <c r="D59" s="37">
        <v>29.35</v>
      </c>
      <c r="E59" s="37">
        <v>36.159999999999997</v>
      </c>
      <c r="F59" s="37">
        <v>35.26</v>
      </c>
      <c r="G59" s="28">
        <v>261</v>
      </c>
    </row>
    <row r="60" spans="1:7" x14ac:dyDescent="0.2">
      <c r="A60" s="17" t="s">
        <v>10</v>
      </c>
      <c r="B60" s="18">
        <v>8060</v>
      </c>
      <c r="C60" s="18">
        <v>3196</v>
      </c>
      <c r="D60" s="37">
        <v>21.9</v>
      </c>
      <c r="E60" s="37">
        <v>32.869999999999997</v>
      </c>
      <c r="F60" s="37">
        <v>33.229999999999997</v>
      </c>
      <c r="G60" s="28">
        <v>225</v>
      </c>
    </row>
    <row r="61" spans="1:7" x14ac:dyDescent="0.2">
      <c r="A61" s="17" t="s">
        <v>11</v>
      </c>
      <c r="B61" s="18">
        <v>7731</v>
      </c>
      <c r="C61" s="18">
        <v>3027</v>
      </c>
      <c r="D61" s="37">
        <v>27.3</v>
      </c>
      <c r="E61" s="37">
        <v>36.18</v>
      </c>
      <c r="F61" s="37">
        <v>36.21</v>
      </c>
      <c r="G61" s="28">
        <v>241</v>
      </c>
    </row>
    <row r="62" spans="1:7" x14ac:dyDescent="0.2">
      <c r="A62" s="19"/>
      <c r="B62" s="20"/>
      <c r="C62" s="21"/>
      <c r="D62" s="22"/>
      <c r="E62" s="23"/>
      <c r="F62" s="22"/>
      <c r="G62" s="24"/>
    </row>
    <row r="63" spans="1:7" x14ac:dyDescent="0.2">
      <c r="A63" s="62" t="s">
        <v>15</v>
      </c>
      <c r="B63" s="63"/>
      <c r="C63" s="63"/>
      <c r="D63" s="63"/>
      <c r="E63" s="63"/>
      <c r="F63" s="63"/>
      <c r="G63" s="64"/>
    </row>
    <row r="66" spans="1:8" x14ac:dyDescent="0.2">
      <c r="A66" s="1" t="s">
        <v>24</v>
      </c>
      <c r="B66" s="2"/>
      <c r="C66" s="3"/>
      <c r="D66" s="3"/>
      <c r="E66" s="3"/>
      <c r="F66" s="3"/>
      <c r="G66" s="3"/>
    </row>
    <row r="67" spans="1:8" ht="56.25" x14ac:dyDescent="0.2">
      <c r="A67" s="4" t="s">
        <v>16</v>
      </c>
      <c r="B67" s="5" t="s">
        <v>18</v>
      </c>
      <c r="C67" s="5" t="s">
        <v>19</v>
      </c>
      <c r="D67" s="5" t="s">
        <v>20</v>
      </c>
      <c r="E67" s="5" t="s">
        <v>21</v>
      </c>
      <c r="F67" s="5" t="s">
        <v>22</v>
      </c>
      <c r="G67" s="6" t="s">
        <v>23</v>
      </c>
    </row>
    <row r="68" spans="1:8" x14ac:dyDescent="0.2">
      <c r="A68" s="7"/>
      <c r="B68" s="8"/>
      <c r="C68" s="9"/>
      <c r="D68" s="9"/>
      <c r="E68" s="9"/>
      <c r="F68" s="9"/>
      <c r="G68" s="10"/>
    </row>
    <row r="69" spans="1:8" x14ac:dyDescent="0.2">
      <c r="A69" s="36">
        <v>2021</v>
      </c>
      <c r="G69" s="35"/>
    </row>
    <row r="70" spans="1:8" x14ac:dyDescent="0.2">
      <c r="A70" s="12"/>
      <c r="B70" s="13"/>
      <c r="C70" s="11"/>
      <c r="D70" s="11"/>
      <c r="E70" s="11"/>
      <c r="F70" s="11"/>
      <c r="G70" s="35"/>
    </row>
    <row r="71" spans="1:8" x14ac:dyDescent="0.2">
      <c r="A71" s="12" t="s">
        <v>17</v>
      </c>
      <c r="B71" s="51">
        <f t="shared" ref="B71:G71" si="0">AVERAGE(B73:B84)</f>
        <v>9176</v>
      </c>
      <c r="C71" s="51">
        <f t="shared" si="0"/>
        <v>3437</v>
      </c>
      <c r="D71" s="52">
        <f t="shared" si="0"/>
        <v>36.980833333333329</v>
      </c>
      <c r="E71" s="52">
        <f t="shared" si="0"/>
        <v>51.914166666666667</v>
      </c>
      <c r="F71" s="52">
        <f t="shared" si="0"/>
        <v>56.180833333333332</v>
      </c>
      <c r="G71" s="41">
        <f t="shared" si="0"/>
        <v>334.58333333333331</v>
      </c>
    </row>
    <row r="72" spans="1:8" x14ac:dyDescent="0.2">
      <c r="A72" s="12"/>
      <c r="B72" s="13"/>
      <c r="C72" s="14"/>
      <c r="D72" s="15"/>
      <c r="E72" s="15"/>
      <c r="F72" s="15"/>
      <c r="G72" s="16"/>
    </row>
    <row r="73" spans="1:8" x14ac:dyDescent="0.2">
      <c r="A73" s="17" t="s">
        <v>0</v>
      </c>
      <c r="B73" s="18">
        <v>8653</v>
      </c>
      <c r="C73" s="31">
        <v>3285</v>
      </c>
      <c r="D73" s="32">
        <v>21.03</v>
      </c>
      <c r="E73" s="33">
        <v>31.58</v>
      </c>
      <c r="F73" s="32">
        <v>32.54</v>
      </c>
      <c r="G73" s="34">
        <v>266</v>
      </c>
      <c r="H73" s="53" t="s">
        <v>28</v>
      </c>
    </row>
    <row r="74" spans="1:8" x14ac:dyDescent="0.2">
      <c r="A74" s="17" t="s">
        <v>1</v>
      </c>
      <c r="B74" s="18">
        <v>8515</v>
      </c>
      <c r="C74" s="18">
        <v>3182</v>
      </c>
      <c r="D74" s="37">
        <v>25.9</v>
      </c>
      <c r="E74" s="37">
        <v>40.24</v>
      </c>
      <c r="F74" s="37">
        <v>41.6</v>
      </c>
      <c r="G74" s="28">
        <v>256</v>
      </c>
      <c r="H74" s="53" t="s">
        <v>28</v>
      </c>
    </row>
    <row r="75" spans="1:8" x14ac:dyDescent="0.2">
      <c r="A75" s="17" t="s">
        <v>2</v>
      </c>
      <c r="B75" s="18">
        <v>8398</v>
      </c>
      <c r="C75" s="18">
        <v>3138</v>
      </c>
      <c r="D75" s="37">
        <v>28.89</v>
      </c>
      <c r="E75" s="37">
        <v>41.67</v>
      </c>
      <c r="F75" s="37">
        <v>42.38</v>
      </c>
      <c r="G75" s="18">
        <v>256</v>
      </c>
      <c r="H75" s="53" t="s">
        <v>28</v>
      </c>
    </row>
    <row r="76" spans="1:8" x14ac:dyDescent="0.2">
      <c r="A76" s="17" t="s">
        <v>3</v>
      </c>
      <c r="B76" s="18">
        <v>8399</v>
      </c>
      <c r="C76" s="18">
        <v>3129</v>
      </c>
      <c r="D76" s="37">
        <v>27.52</v>
      </c>
      <c r="E76" s="37">
        <v>42.06</v>
      </c>
      <c r="F76" s="37">
        <v>42.97</v>
      </c>
      <c r="G76" s="18">
        <v>257</v>
      </c>
      <c r="H76" s="53" t="s">
        <v>28</v>
      </c>
    </row>
    <row r="77" spans="1:8" x14ac:dyDescent="0.2">
      <c r="A77" s="17" t="s">
        <v>4</v>
      </c>
      <c r="B77" s="18">
        <v>8599</v>
      </c>
      <c r="C77" s="18">
        <v>3204</v>
      </c>
      <c r="D77" s="37">
        <v>30.49</v>
      </c>
      <c r="E77" s="37">
        <v>47.5</v>
      </c>
      <c r="F77" s="37">
        <v>51.61</v>
      </c>
      <c r="G77" s="39">
        <v>271</v>
      </c>
      <c r="H77" s="53" t="s">
        <v>28</v>
      </c>
    </row>
    <row r="78" spans="1:8" x14ac:dyDescent="0.2">
      <c r="A78" s="17" t="s">
        <v>5</v>
      </c>
      <c r="B78" s="18">
        <v>9280</v>
      </c>
      <c r="C78" s="18">
        <v>3449</v>
      </c>
      <c r="D78" s="37">
        <v>29.89</v>
      </c>
      <c r="E78" s="37">
        <v>46.25</v>
      </c>
      <c r="F78" s="37">
        <v>52.47</v>
      </c>
      <c r="G78" s="28">
        <v>309</v>
      </c>
      <c r="H78" s="54" t="s">
        <v>28</v>
      </c>
    </row>
    <row r="79" spans="1:8" x14ac:dyDescent="0.2">
      <c r="A79" s="17" t="s">
        <v>6</v>
      </c>
      <c r="B79" s="18">
        <v>9635</v>
      </c>
      <c r="C79" s="18">
        <v>3572</v>
      </c>
      <c r="D79" s="37">
        <v>35.76</v>
      </c>
      <c r="E79" s="37">
        <v>49.8</v>
      </c>
      <c r="F79" s="37">
        <v>52.55</v>
      </c>
      <c r="G79" s="28">
        <v>383</v>
      </c>
    </row>
    <row r="80" spans="1:8" x14ac:dyDescent="0.2">
      <c r="A80" s="17" t="s">
        <v>7</v>
      </c>
      <c r="B80" s="18">
        <v>9360</v>
      </c>
      <c r="C80" s="18">
        <v>3482</v>
      </c>
      <c r="D80" s="37">
        <v>44.01</v>
      </c>
      <c r="E80" s="37">
        <v>53.56</v>
      </c>
      <c r="F80" s="37">
        <v>56.46</v>
      </c>
      <c r="G80" s="28">
        <v>344</v>
      </c>
    </row>
    <row r="81" spans="1:7" x14ac:dyDescent="0.2">
      <c r="A81" s="17" t="s">
        <v>8</v>
      </c>
      <c r="B81" s="18">
        <v>9290</v>
      </c>
      <c r="C81" s="18">
        <v>3506</v>
      </c>
      <c r="D81" s="37">
        <v>49.17</v>
      </c>
      <c r="E81" s="37">
        <v>65.14</v>
      </c>
      <c r="F81" s="37">
        <v>72.27</v>
      </c>
      <c r="G81" s="28">
        <v>384</v>
      </c>
    </row>
    <row r="82" spans="1:7" x14ac:dyDescent="0.2">
      <c r="A82" s="17" t="s">
        <v>9</v>
      </c>
      <c r="B82" s="18">
        <v>10074</v>
      </c>
      <c r="C82" s="18">
        <v>3783</v>
      </c>
      <c r="D82" s="37">
        <v>53.13</v>
      </c>
      <c r="E82" s="37">
        <v>72.400000000000006</v>
      </c>
      <c r="F82" s="37">
        <v>79.44</v>
      </c>
      <c r="G82" s="28">
        <v>400</v>
      </c>
    </row>
    <row r="83" spans="1:7" x14ac:dyDescent="0.2">
      <c r="A83" s="17" t="s">
        <v>10</v>
      </c>
      <c r="B83" s="18">
        <v>9966</v>
      </c>
      <c r="C83" s="18">
        <v>3767</v>
      </c>
      <c r="D83" s="37">
        <v>50.79</v>
      </c>
      <c r="E83" s="37">
        <v>69.91</v>
      </c>
      <c r="F83" s="37">
        <v>82.21</v>
      </c>
      <c r="G83" s="28">
        <v>437</v>
      </c>
    </row>
    <row r="84" spans="1:7" x14ac:dyDescent="0.2">
      <c r="A84" s="17" t="s">
        <v>11</v>
      </c>
      <c r="B84" s="18">
        <v>9943</v>
      </c>
      <c r="C84" s="18">
        <v>3747</v>
      </c>
      <c r="D84" s="37">
        <v>47.19</v>
      </c>
      <c r="E84" s="37">
        <v>62.86</v>
      </c>
      <c r="F84" s="37">
        <v>67.67</v>
      </c>
      <c r="G84" s="28">
        <v>452</v>
      </c>
    </row>
    <row r="87" spans="1:7" x14ac:dyDescent="0.2">
      <c r="A87" s="1" t="s">
        <v>24</v>
      </c>
      <c r="B87" s="2"/>
      <c r="C87" s="3"/>
      <c r="D87" s="3"/>
      <c r="E87" s="3"/>
      <c r="F87" s="3"/>
      <c r="G87" s="3"/>
    </row>
    <row r="88" spans="1:7" ht="56.25" x14ac:dyDescent="0.2">
      <c r="A88" s="4" t="s">
        <v>16</v>
      </c>
      <c r="B88" s="5" t="s">
        <v>18</v>
      </c>
      <c r="C88" s="5" t="s">
        <v>19</v>
      </c>
      <c r="D88" s="5" t="s">
        <v>20</v>
      </c>
      <c r="E88" s="5" t="s">
        <v>21</v>
      </c>
      <c r="F88" s="5" t="s">
        <v>22</v>
      </c>
      <c r="G88" s="6" t="s">
        <v>23</v>
      </c>
    </row>
    <row r="89" spans="1:7" x14ac:dyDescent="0.2">
      <c r="A89" s="7"/>
      <c r="B89" s="8"/>
      <c r="C89" s="9"/>
      <c r="D89" s="9"/>
      <c r="E89" s="9"/>
      <c r="F89" s="9"/>
      <c r="G89" s="10"/>
    </row>
    <row r="90" spans="1:7" x14ac:dyDescent="0.2">
      <c r="A90" s="36">
        <v>2022</v>
      </c>
      <c r="G90" s="35"/>
    </row>
    <row r="91" spans="1:7" x14ac:dyDescent="0.2">
      <c r="A91" s="12"/>
      <c r="B91" s="13"/>
      <c r="C91" s="11"/>
      <c r="D91" s="11"/>
      <c r="E91" s="11"/>
      <c r="F91" s="11"/>
      <c r="G91" s="35"/>
    </row>
    <row r="92" spans="1:7" x14ac:dyDescent="0.2">
      <c r="A92" s="12" t="s">
        <v>17</v>
      </c>
      <c r="B92" s="51">
        <f t="shared" ref="B92:G92" si="1">AVERAGE(B94:B105)</f>
        <v>10505.083333333334</v>
      </c>
      <c r="C92" s="51">
        <f t="shared" si="1"/>
        <v>3787.25</v>
      </c>
      <c r="D92" s="52">
        <f t="shared" si="1"/>
        <v>54.272500000000001</v>
      </c>
      <c r="E92" s="52">
        <f t="shared" si="1"/>
        <v>73.536666666666676</v>
      </c>
      <c r="F92" s="52">
        <f t="shared" si="1"/>
        <v>79.843333333333334</v>
      </c>
      <c r="G92" s="41">
        <f t="shared" si="1"/>
        <v>544.91666666666663</v>
      </c>
    </row>
    <row r="93" spans="1:7" x14ac:dyDescent="0.2">
      <c r="A93" s="12"/>
      <c r="B93" s="55"/>
      <c r="C93" s="56"/>
      <c r="D93" s="3"/>
      <c r="E93" s="3"/>
      <c r="F93" s="3"/>
      <c r="G93" s="16"/>
    </row>
    <row r="94" spans="1:7" x14ac:dyDescent="0.2">
      <c r="A94" s="17" t="s">
        <v>0</v>
      </c>
      <c r="B94" s="57">
        <v>9562</v>
      </c>
      <c r="C94" s="57">
        <v>3588</v>
      </c>
      <c r="D94" s="58">
        <v>39.74</v>
      </c>
      <c r="E94" s="58">
        <v>54.01</v>
      </c>
      <c r="F94" s="58">
        <v>60.66</v>
      </c>
      <c r="G94" s="50">
        <v>477</v>
      </c>
    </row>
    <row r="95" spans="1:7" x14ac:dyDescent="0.2">
      <c r="A95" s="17" t="s">
        <v>1</v>
      </c>
      <c r="B95" s="59">
        <v>9854</v>
      </c>
      <c r="C95" s="57">
        <v>3582</v>
      </c>
      <c r="D95" s="60">
        <v>46.97</v>
      </c>
      <c r="E95" s="58">
        <v>64.23</v>
      </c>
      <c r="F95" s="58">
        <v>77.790000000000006</v>
      </c>
      <c r="G95" s="50">
        <v>486</v>
      </c>
    </row>
    <row r="96" spans="1:7" x14ac:dyDescent="0.2">
      <c r="A96" s="17" t="s">
        <v>2</v>
      </c>
      <c r="B96" s="59">
        <v>9948</v>
      </c>
      <c r="C96" s="59">
        <v>3616</v>
      </c>
      <c r="D96" s="58">
        <v>52.29</v>
      </c>
      <c r="E96" s="60">
        <v>73.319999999999993</v>
      </c>
      <c r="F96" s="58">
        <v>85.62</v>
      </c>
      <c r="G96" s="28">
        <v>549</v>
      </c>
    </row>
    <row r="97" spans="1:7" x14ac:dyDescent="0.2">
      <c r="A97" s="17" t="s">
        <v>3</v>
      </c>
      <c r="B97" s="59">
        <v>10553</v>
      </c>
      <c r="C97" s="59">
        <v>3748</v>
      </c>
      <c r="D97" s="58">
        <v>62.75</v>
      </c>
      <c r="E97" s="58">
        <v>81.83</v>
      </c>
      <c r="F97" s="58">
        <v>87.67</v>
      </c>
      <c r="G97" s="28">
        <v>562</v>
      </c>
    </row>
    <row r="98" spans="1:7" x14ac:dyDescent="0.2">
      <c r="A98" s="17" t="s">
        <v>4</v>
      </c>
      <c r="B98" s="59">
        <v>10369</v>
      </c>
      <c r="C98" s="59">
        <v>3732</v>
      </c>
      <c r="D98" s="58">
        <v>58.33</v>
      </c>
      <c r="E98" s="58">
        <v>79.349999999999994</v>
      </c>
      <c r="F98" s="58">
        <v>86.45</v>
      </c>
      <c r="G98" s="28">
        <v>544</v>
      </c>
    </row>
    <row r="99" spans="1:7" x14ac:dyDescent="0.2">
      <c r="A99" s="17" t="s">
        <v>5</v>
      </c>
      <c r="B99" s="59">
        <v>10375</v>
      </c>
      <c r="C99" s="59">
        <v>3734</v>
      </c>
      <c r="D99" s="58">
        <v>61.44</v>
      </c>
      <c r="E99" s="60">
        <v>82.5</v>
      </c>
      <c r="F99" s="58">
        <v>87.54</v>
      </c>
      <c r="G99" s="28">
        <v>564</v>
      </c>
    </row>
    <row r="100" spans="1:7" x14ac:dyDescent="0.2">
      <c r="A100" s="17" t="s">
        <v>6</v>
      </c>
      <c r="B100" s="59">
        <v>10275</v>
      </c>
      <c r="C100" s="59">
        <v>3753</v>
      </c>
      <c r="D100" s="61">
        <v>59.75</v>
      </c>
      <c r="E100" s="61">
        <v>74.62</v>
      </c>
      <c r="F100" s="61">
        <v>76.38</v>
      </c>
      <c r="G100" s="28">
        <v>542</v>
      </c>
    </row>
    <row r="101" spans="1:7" x14ac:dyDescent="0.2">
      <c r="A101" s="17" t="s">
        <v>7</v>
      </c>
      <c r="B101" s="59">
        <v>10411</v>
      </c>
      <c r="C101" s="59">
        <v>3708</v>
      </c>
      <c r="D101" s="61">
        <v>55.68</v>
      </c>
      <c r="E101" s="61">
        <v>69.09</v>
      </c>
      <c r="F101" s="61">
        <v>73.45</v>
      </c>
      <c r="G101" s="28">
        <v>516</v>
      </c>
    </row>
    <row r="102" spans="1:7" x14ac:dyDescent="0.2">
      <c r="A102" s="17" t="s">
        <v>8</v>
      </c>
      <c r="B102" s="59">
        <v>10304</v>
      </c>
      <c r="C102" s="59">
        <v>3712</v>
      </c>
      <c r="D102" s="61">
        <v>58.93</v>
      </c>
      <c r="E102" s="61">
        <v>83.69</v>
      </c>
      <c r="F102" s="61">
        <v>87.43</v>
      </c>
      <c r="G102" s="28">
        <v>552</v>
      </c>
    </row>
    <row r="103" spans="1:7" x14ac:dyDescent="0.2">
      <c r="A103" s="17" t="s">
        <v>9</v>
      </c>
      <c r="B103" s="59">
        <v>11300</v>
      </c>
      <c r="C103" s="59">
        <v>4005</v>
      </c>
      <c r="D103" s="61">
        <v>55.24</v>
      </c>
      <c r="E103" s="61">
        <v>80.010000000000005</v>
      </c>
      <c r="F103" s="61">
        <v>82.99</v>
      </c>
      <c r="G103" s="28">
        <v>558</v>
      </c>
    </row>
    <row r="104" spans="1:7" x14ac:dyDescent="0.2">
      <c r="A104" s="17" t="s">
        <v>10</v>
      </c>
      <c r="B104" s="59">
        <v>11540</v>
      </c>
      <c r="C104" s="59">
        <v>4145</v>
      </c>
      <c r="D104" s="61">
        <v>48.6</v>
      </c>
      <c r="E104" s="61">
        <v>71.83</v>
      </c>
      <c r="F104" s="61">
        <v>81</v>
      </c>
      <c r="G104" s="28">
        <v>596</v>
      </c>
    </row>
    <row r="105" spans="1:7" x14ac:dyDescent="0.2">
      <c r="A105" s="17" t="s">
        <v>11</v>
      </c>
      <c r="B105" s="59">
        <v>11570</v>
      </c>
      <c r="C105" s="59">
        <v>4124</v>
      </c>
      <c r="D105" s="61">
        <v>51.55</v>
      </c>
      <c r="E105" s="61">
        <v>67.959999999999994</v>
      </c>
      <c r="F105" s="61">
        <v>71.14</v>
      </c>
      <c r="G105" s="28">
        <v>593</v>
      </c>
    </row>
    <row r="108" spans="1:7" x14ac:dyDescent="0.2">
      <c r="A108" s="1" t="s">
        <v>24</v>
      </c>
      <c r="B108" s="2"/>
      <c r="C108" s="3"/>
      <c r="D108" s="3"/>
      <c r="E108" s="3"/>
      <c r="F108" s="3"/>
      <c r="G108" s="3"/>
    </row>
    <row r="109" spans="1:7" ht="56.25" x14ac:dyDescent="0.2">
      <c r="A109" s="4" t="s">
        <v>16</v>
      </c>
      <c r="B109" s="5" t="s">
        <v>18</v>
      </c>
      <c r="C109" s="5" t="s">
        <v>19</v>
      </c>
      <c r="D109" s="5" t="s">
        <v>20</v>
      </c>
      <c r="E109" s="5" t="s">
        <v>21</v>
      </c>
      <c r="F109" s="5" t="s">
        <v>22</v>
      </c>
      <c r="G109" s="6" t="s">
        <v>23</v>
      </c>
    </row>
    <row r="110" spans="1:7" x14ac:dyDescent="0.2">
      <c r="A110" s="7"/>
      <c r="B110" s="8"/>
      <c r="C110" s="9"/>
      <c r="D110" s="9"/>
      <c r="E110" s="9"/>
      <c r="F110" s="9"/>
      <c r="G110" s="10"/>
    </row>
    <row r="111" spans="1:7" x14ac:dyDescent="0.2">
      <c r="A111" s="36">
        <v>2023</v>
      </c>
      <c r="B111" s="46"/>
      <c r="C111" s="46"/>
      <c r="D111" s="47"/>
      <c r="E111" s="47"/>
      <c r="F111" s="47"/>
      <c r="G111" s="50"/>
    </row>
    <row r="112" spans="1:7" x14ac:dyDescent="0.2">
      <c r="A112" s="12"/>
      <c r="B112" s="13"/>
      <c r="C112" s="11"/>
      <c r="D112" s="11"/>
      <c r="E112" s="11"/>
      <c r="F112" s="11"/>
      <c r="G112" s="35"/>
    </row>
    <row r="113" spans="1:7" x14ac:dyDescent="0.2">
      <c r="A113" s="12" t="s">
        <v>17</v>
      </c>
      <c r="B113" s="40">
        <f t="shared" ref="B113:G113" si="2">AVERAGE(B115:B126)</f>
        <v>11831.583333333334</v>
      </c>
      <c r="C113" s="40">
        <f t="shared" si="2"/>
        <v>4324.5</v>
      </c>
      <c r="D113" s="48">
        <f t="shared" si="2"/>
        <v>51.462499999999999</v>
      </c>
      <c r="E113" s="48">
        <f t="shared" si="2"/>
        <v>70.365833333333327</v>
      </c>
      <c r="F113" s="48">
        <f t="shared" si="2"/>
        <v>74.733333333333334</v>
      </c>
      <c r="G113" s="41">
        <f t="shared" si="2"/>
        <v>509.33333333333331</v>
      </c>
    </row>
    <row r="114" spans="1:7" x14ac:dyDescent="0.2">
      <c r="A114" s="12"/>
      <c r="B114" s="13"/>
      <c r="C114" s="14"/>
      <c r="D114" s="15"/>
      <c r="E114" s="15"/>
      <c r="F114" s="15"/>
      <c r="G114" s="16"/>
    </row>
    <row r="115" spans="1:7" x14ac:dyDescent="0.2">
      <c r="A115" s="17" t="s">
        <v>0</v>
      </c>
      <c r="B115" s="57">
        <v>11644</v>
      </c>
      <c r="C115" s="57">
        <v>4283</v>
      </c>
      <c r="D115" s="58">
        <v>43.15</v>
      </c>
      <c r="E115" s="58">
        <v>61.61</v>
      </c>
      <c r="F115" s="58">
        <v>68.61</v>
      </c>
      <c r="G115" s="50">
        <v>478</v>
      </c>
    </row>
    <row r="116" spans="1:7" x14ac:dyDescent="0.2">
      <c r="A116" s="17" t="s">
        <v>1</v>
      </c>
      <c r="B116" s="59">
        <v>11651</v>
      </c>
      <c r="C116" s="57">
        <v>4271</v>
      </c>
      <c r="D116" s="60">
        <v>47.82</v>
      </c>
      <c r="E116" s="58">
        <v>65.19</v>
      </c>
      <c r="F116" s="60">
        <v>73.900000000000006</v>
      </c>
      <c r="G116" s="50">
        <v>519</v>
      </c>
    </row>
    <row r="117" spans="1:7" x14ac:dyDescent="0.2">
      <c r="A117" s="17" t="s">
        <v>2</v>
      </c>
      <c r="B117" s="59">
        <v>11633</v>
      </c>
      <c r="C117" s="59">
        <v>4254</v>
      </c>
      <c r="D117" s="58">
        <v>48.07</v>
      </c>
      <c r="E117" s="60">
        <v>67</v>
      </c>
      <c r="F117" s="58">
        <v>72.78</v>
      </c>
      <c r="G117" s="28">
        <v>520</v>
      </c>
    </row>
    <row r="118" spans="1:7" x14ac:dyDescent="0.2">
      <c r="A118" s="17" t="s">
        <v>3</v>
      </c>
      <c r="B118" s="59">
        <v>11785</v>
      </c>
      <c r="C118" s="59">
        <v>4305</v>
      </c>
      <c r="D118" s="60">
        <v>57.9</v>
      </c>
      <c r="E118" s="58">
        <v>76.02</v>
      </c>
      <c r="F118" s="58">
        <v>78.87</v>
      </c>
      <c r="G118" s="28">
        <v>507</v>
      </c>
    </row>
    <row r="119" spans="1:7" x14ac:dyDescent="0.2">
      <c r="A119" s="17" t="s">
        <v>4</v>
      </c>
      <c r="B119" s="59">
        <v>11842</v>
      </c>
      <c r="C119" s="59">
        <v>4310</v>
      </c>
      <c r="D119" s="58">
        <v>53.66</v>
      </c>
      <c r="E119" s="60">
        <v>73.599999999999994</v>
      </c>
      <c r="F119" s="58">
        <v>77.95</v>
      </c>
      <c r="G119" s="28">
        <v>528</v>
      </c>
    </row>
    <row r="120" spans="1:7" x14ac:dyDescent="0.2">
      <c r="A120" s="17" t="s">
        <v>5</v>
      </c>
      <c r="B120" s="59">
        <v>11845</v>
      </c>
      <c r="C120" s="59">
        <v>4326</v>
      </c>
      <c r="D120" s="58">
        <v>55.85</v>
      </c>
      <c r="E120" s="60">
        <v>74.8</v>
      </c>
      <c r="F120" s="58">
        <v>78.44</v>
      </c>
      <c r="G120" s="28">
        <v>505</v>
      </c>
    </row>
    <row r="121" spans="1:7" x14ac:dyDescent="0.2">
      <c r="A121" s="17" t="s">
        <v>6</v>
      </c>
      <c r="B121" s="59">
        <v>11913</v>
      </c>
      <c r="C121" s="59">
        <v>4403</v>
      </c>
      <c r="D121" s="61">
        <v>52.86</v>
      </c>
      <c r="E121" s="61">
        <v>70.55</v>
      </c>
      <c r="F121" s="61">
        <v>73.53</v>
      </c>
      <c r="G121" s="28">
        <v>518</v>
      </c>
    </row>
    <row r="122" spans="1:7" x14ac:dyDescent="0.2">
      <c r="A122" s="17" t="s">
        <v>7</v>
      </c>
      <c r="B122" s="59">
        <v>11769</v>
      </c>
      <c r="C122" s="59">
        <v>4337</v>
      </c>
      <c r="D122" s="61">
        <v>49.58</v>
      </c>
      <c r="E122" s="61">
        <v>64</v>
      </c>
      <c r="F122" s="61">
        <v>65.27</v>
      </c>
      <c r="G122" s="28">
        <v>483</v>
      </c>
    </row>
    <row r="123" spans="1:7" x14ac:dyDescent="0.2">
      <c r="A123" s="17" t="s">
        <v>8</v>
      </c>
      <c r="B123" s="59">
        <v>11749</v>
      </c>
      <c r="C123" s="59">
        <v>4293</v>
      </c>
      <c r="D123" s="61">
        <v>54.5</v>
      </c>
      <c r="E123" s="61">
        <v>76.48</v>
      </c>
      <c r="F123" s="61">
        <v>78.430000000000007</v>
      </c>
      <c r="G123" s="28">
        <v>489</v>
      </c>
    </row>
    <row r="124" spans="1:7" x14ac:dyDescent="0.2">
      <c r="A124" s="17" t="s">
        <v>9</v>
      </c>
      <c r="B124" s="59">
        <v>12152</v>
      </c>
      <c r="C124" s="59">
        <v>4430</v>
      </c>
      <c r="D124" s="61">
        <v>52.41</v>
      </c>
      <c r="E124" s="61">
        <v>76.430000000000007</v>
      </c>
      <c r="F124" s="61">
        <v>79.040000000000006</v>
      </c>
      <c r="G124" s="28">
        <v>493</v>
      </c>
    </row>
    <row r="125" spans="1:7" x14ac:dyDescent="0.2">
      <c r="A125" s="17" t="s">
        <v>10</v>
      </c>
      <c r="B125" s="59">
        <v>11957</v>
      </c>
      <c r="C125" s="59">
        <v>4341</v>
      </c>
      <c r="D125" s="61">
        <v>51.55</v>
      </c>
      <c r="E125" s="61">
        <v>72.8</v>
      </c>
      <c r="F125" s="61">
        <v>78.22</v>
      </c>
      <c r="G125" s="28">
        <v>533</v>
      </c>
    </row>
    <row r="126" spans="1:7" x14ac:dyDescent="0.2">
      <c r="A126" s="17" t="s">
        <v>11</v>
      </c>
      <c r="B126" s="59">
        <v>12039</v>
      </c>
      <c r="C126" s="59">
        <v>4341</v>
      </c>
      <c r="D126" s="61">
        <v>50.2</v>
      </c>
      <c r="E126" s="61">
        <v>65.91</v>
      </c>
      <c r="F126" s="61">
        <v>71.760000000000005</v>
      </c>
      <c r="G126" s="28">
        <v>539</v>
      </c>
    </row>
    <row r="129" spans="1:7" x14ac:dyDescent="0.2">
      <c r="A129" s="1" t="s">
        <v>24</v>
      </c>
      <c r="B129" s="2"/>
      <c r="C129" s="3"/>
      <c r="D129" s="3"/>
      <c r="E129" s="3"/>
      <c r="F129" s="3"/>
      <c r="G129" s="3"/>
    </row>
    <row r="130" spans="1:7" ht="56.25" x14ac:dyDescent="0.2">
      <c r="A130" s="4" t="s">
        <v>16</v>
      </c>
      <c r="B130" s="5" t="s">
        <v>18</v>
      </c>
      <c r="C130" s="5" t="s">
        <v>19</v>
      </c>
      <c r="D130" s="5" t="s">
        <v>20</v>
      </c>
      <c r="E130" s="5" t="s">
        <v>21</v>
      </c>
      <c r="F130" s="5" t="s">
        <v>22</v>
      </c>
      <c r="G130" s="6" t="s">
        <v>23</v>
      </c>
    </row>
    <row r="131" spans="1:7" x14ac:dyDescent="0.2">
      <c r="A131" s="7"/>
      <c r="B131" s="8"/>
      <c r="C131" s="9"/>
      <c r="D131" s="9"/>
      <c r="E131" s="9"/>
      <c r="F131" s="9"/>
      <c r="G131" s="10"/>
    </row>
    <row r="132" spans="1:7" x14ac:dyDescent="0.2">
      <c r="A132" s="36">
        <v>2024</v>
      </c>
      <c r="B132" s="46"/>
      <c r="C132" s="46"/>
      <c r="D132" s="47"/>
      <c r="E132" s="47"/>
      <c r="F132" s="47"/>
      <c r="G132" s="50"/>
    </row>
    <row r="133" spans="1:7" x14ac:dyDescent="0.2">
      <c r="A133" s="12"/>
      <c r="B133" s="13"/>
      <c r="C133" s="11"/>
      <c r="D133" s="11"/>
      <c r="E133" s="11"/>
      <c r="F133" s="11"/>
      <c r="G133" s="35"/>
    </row>
    <row r="134" spans="1:7" x14ac:dyDescent="0.2">
      <c r="A134" s="12" t="s">
        <v>17</v>
      </c>
      <c r="B134" s="40">
        <f t="shared" ref="B134:G134" si="3">AVERAGE(B136:B147)</f>
        <v>11491</v>
      </c>
      <c r="C134" s="40">
        <f t="shared" si="3"/>
        <v>4179.666666666667</v>
      </c>
      <c r="D134" s="48">
        <f t="shared" si="3"/>
        <v>55.155000000000001</v>
      </c>
      <c r="E134" s="48">
        <f t="shared" si="3"/>
        <v>77.364999999999995</v>
      </c>
      <c r="F134" s="48">
        <f t="shared" si="3"/>
        <v>81.394999999999996</v>
      </c>
      <c r="G134" s="41">
        <f t="shared" si="3"/>
        <v>590.66666666666663</v>
      </c>
    </row>
    <row r="135" spans="1:7" x14ac:dyDescent="0.2">
      <c r="A135" s="12"/>
      <c r="B135" s="13"/>
      <c r="C135" s="14"/>
      <c r="D135" s="15"/>
      <c r="E135" s="15"/>
      <c r="F135" s="15"/>
      <c r="G135" s="16"/>
    </row>
    <row r="136" spans="1:7" x14ac:dyDescent="0.2">
      <c r="A136" s="17" t="s">
        <v>0</v>
      </c>
      <c r="B136" s="46">
        <v>11918</v>
      </c>
      <c r="C136" s="46">
        <v>4394</v>
      </c>
      <c r="D136" s="47">
        <v>43.46</v>
      </c>
      <c r="E136" s="47">
        <v>61.79</v>
      </c>
      <c r="F136" s="47">
        <v>63.79</v>
      </c>
      <c r="G136" s="50">
        <v>568</v>
      </c>
    </row>
    <row r="137" spans="1:7" x14ac:dyDescent="0.2">
      <c r="A137" s="17" t="s">
        <v>1</v>
      </c>
      <c r="B137" s="59">
        <v>11638</v>
      </c>
      <c r="C137" s="57">
        <v>4300</v>
      </c>
      <c r="D137" s="60">
        <v>50.04</v>
      </c>
      <c r="E137" s="58">
        <v>67.81</v>
      </c>
      <c r="F137" s="60">
        <v>73.36</v>
      </c>
      <c r="G137" s="50">
        <v>510</v>
      </c>
    </row>
    <row r="138" spans="1:7" x14ac:dyDescent="0.2">
      <c r="A138" s="17" t="s">
        <v>2</v>
      </c>
      <c r="B138" s="18">
        <v>11489</v>
      </c>
      <c r="C138" s="18">
        <v>4212</v>
      </c>
      <c r="D138" s="47">
        <v>56.74</v>
      </c>
      <c r="E138" s="49">
        <v>74.540000000000006</v>
      </c>
      <c r="F138" s="47">
        <v>79.67</v>
      </c>
      <c r="G138" s="28">
        <v>523</v>
      </c>
    </row>
    <row r="139" spans="1:7" x14ac:dyDescent="0.2">
      <c r="A139" s="17" t="s">
        <v>3</v>
      </c>
      <c r="B139" s="18">
        <v>11676</v>
      </c>
      <c r="C139" s="18">
        <v>4332</v>
      </c>
      <c r="D139" s="49">
        <v>58.94</v>
      </c>
      <c r="E139" s="47">
        <v>79.03</v>
      </c>
      <c r="F139" s="47">
        <v>82.86</v>
      </c>
      <c r="G139" s="28">
        <v>546</v>
      </c>
    </row>
    <row r="140" spans="1:7" x14ac:dyDescent="0.2">
      <c r="A140" s="17" t="s">
        <v>4</v>
      </c>
      <c r="B140" s="18">
        <v>11287</v>
      </c>
      <c r="C140" s="18">
        <v>4164</v>
      </c>
      <c r="D140" s="47">
        <v>57.99</v>
      </c>
      <c r="E140" s="49">
        <v>84.2</v>
      </c>
      <c r="F140" s="47">
        <v>87.42</v>
      </c>
      <c r="G140" s="28">
        <v>581</v>
      </c>
    </row>
    <row r="141" spans="1:7" x14ac:dyDescent="0.2">
      <c r="A141" s="17" t="s">
        <v>5</v>
      </c>
      <c r="B141" s="18">
        <v>11055</v>
      </c>
      <c r="C141" s="18">
        <v>4054</v>
      </c>
      <c r="D141" s="47">
        <v>60.8</v>
      </c>
      <c r="E141" s="49">
        <v>83.13</v>
      </c>
      <c r="F141" s="47">
        <v>86.23</v>
      </c>
      <c r="G141" s="28">
        <v>580</v>
      </c>
    </row>
    <row r="142" spans="1:7" x14ac:dyDescent="0.2">
      <c r="A142" s="17" t="s">
        <v>6</v>
      </c>
      <c r="B142" s="18">
        <v>11498</v>
      </c>
      <c r="C142" s="18">
        <v>4080</v>
      </c>
      <c r="D142" s="37">
        <v>57.31</v>
      </c>
      <c r="E142" s="37">
        <v>78.73</v>
      </c>
      <c r="F142" s="37">
        <v>82.88</v>
      </c>
      <c r="G142" s="28">
        <v>596</v>
      </c>
    </row>
    <row r="143" spans="1:7" x14ac:dyDescent="0.2">
      <c r="A143" s="17" t="s">
        <v>7</v>
      </c>
      <c r="B143" s="18">
        <v>11268</v>
      </c>
      <c r="C143" s="18">
        <v>4083</v>
      </c>
      <c r="D143" s="37">
        <v>51.57</v>
      </c>
      <c r="E143" s="37">
        <v>70.319999999999993</v>
      </c>
      <c r="F143" s="37">
        <v>71.06</v>
      </c>
      <c r="G143" s="28">
        <v>637</v>
      </c>
    </row>
    <row r="144" spans="1:7" x14ac:dyDescent="0.2">
      <c r="A144" s="17" t="s">
        <v>8</v>
      </c>
      <c r="B144" s="18">
        <v>11114</v>
      </c>
      <c r="C144" s="18">
        <v>4080</v>
      </c>
      <c r="D144" s="37">
        <v>59.31</v>
      </c>
      <c r="E144" s="37">
        <v>84.03</v>
      </c>
      <c r="F144" s="37">
        <v>87.9</v>
      </c>
      <c r="G144" s="28">
        <v>640</v>
      </c>
    </row>
    <row r="145" spans="1:7" x14ac:dyDescent="0.2">
      <c r="A145" s="17" t="s">
        <v>9</v>
      </c>
      <c r="B145" s="18">
        <v>11859</v>
      </c>
      <c r="C145" s="18">
        <v>4161</v>
      </c>
      <c r="D145" s="37">
        <v>56.75</v>
      </c>
      <c r="E145" s="37">
        <v>87.1</v>
      </c>
      <c r="F145" s="37">
        <v>89.6</v>
      </c>
      <c r="G145" s="28">
        <v>591</v>
      </c>
    </row>
    <row r="146" spans="1:7" x14ac:dyDescent="0.2">
      <c r="A146" s="17" t="s">
        <v>10</v>
      </c>
      <c r="B146" s="18">
        <v>11590</v>
      </c>
      <c r="C146" s="18">
        <v>4160</v>
      </c>
      <c r="D146" s="37">
        <v>56.02</v>
      </c>
      <c r="E146" s="37">
        <v>83.16</v>
      </c>
      <c r="F146" s="37">
        <v>87.87</v>
      </c>
      <c r="G146" s="28">
        <v>666</v>
      </c>
    </row>
    <row r="147" spans="1:7" x14ac:dyDescent="0.2">
      <c r="A147" s="17" t="s">
        <v>11</v>
      </c>
      <c r="B147" s="18">
        <v>11500</v>
      </c>
      <c r="C147" s="18">
        <v>4136</v>
      </c>
      <c r="D147" s="37">
        <v>52.93</v>
      </c>
      <c r="E147" s="37">
        <v>74.540000000000006</v>
      </c>
      <c r="F147" s="37">
        <v>84.1</v>
      </c>
      <c r="G147" s="28">
        <v>650</v>
      </c>
    </row>
    <row r="150" spans="1:7" ht="56.25" x14ac:dyDescent="0.2">
      <c r="A150" s="4" t="s">
        <v>16</v>
      </c>
      <c r="B150" s="5" t="s">
        <v>18</v>
      </c>
      <c r="C150" s="5" t="s">
        <v>19</v>
      </c>
      <c r="D150" s="5" t="s">
        <v>20</v>
      </c>
      <c r="E150" s="5" t="s">
        <v>21</v>
      </c>
      <c r="F150" s="5" t="s">
        <v>22</v>
      </c>
      <c r="G150" s="6" t="s">
        <v>23</v>
      </c>
    </row>
    <row r="151" spans="1:7" x14ac:dyDescent="0.2">
      <c r="A151" s="7"/>
      <c r="B151" s="8"/>
      <c r="C151" s="9"/>
      <c r="D151" s="9"/>
      <c r="E151" s="9"/>
      <c r="F151" s="9"/>
      <c r="G151" s="10"/>
    </row>
    <row r="152" spans="1:7" x14ac:dyDescent="0.2">
      <c r="A152" s="36">
        <v>2025</v>
      </c>
      <c r="B152" s="46"/>
      <c r="C152" s="46"/>
      <c r="D152" s="47"/>
      <c r="E152" s="47"/>
      <c r="F152" s="47"/>
      <c r="G152" s="50"/>
    </row>
    <row r="153" spans="1:7" x14ac:dyDescent="0.2">
      <c r="A153" s="12"/>
      <c r="B153" s="13"/>
      <c r="C153" s="11"/>
      <c r="D153" s="11"/>
      <c r="E153" s="11"/>
      <c r="F153" s="11"/>
      <c r="G153" s="35"/>
    </row>
    <row r="154" spans="1:7" x14ac:dyDescent="0.2">
      <c r="A154" s="12" t="s">
        <v>17</v>
      </c>
      <c r="B154" s="40">
        <f t="shared" ref="B154:G154" si="4">AVERAGE(B156:B167)</f>
        <v>12487.625</v>
      </c>
      <c r="C154" s="40">
        <f t="shared" si="4"/>
        <v>4209.125</v>
      </c>
      <c r="D154" s="48">
        <f t="shared" si="4"/>
        <v>50.076250000000002</v>
      </c>
      <c r="E154" s="48">
        <f t="shared" si="4"/>
        <v>76.226250000000022</v>
      </c>
      <c r="F154" s="48">
        <f t="shared" si="4"/>
        <v>79.868749999999991</v>
      </c>
      <c r="G154" s="41">
        <f t="shared" si="4"/>
        <v>762.75</v>
      </c>
    </row>
    <row r="155" spans="1:7" x14ac:dyDescent="0.2">
      <c r="A155" s="12"/>
      <c r="B155" s="13"/>
      <c r="C155" s="14"/>
      <c r="D155" s="15"/>
      <c r="E155" s="15"/>
      <c r="F155" s="15"/>
      <c r="G155" s="16"/>
    </row>
    <row r="156" spans="1:7" x14ac:dyDescent="0.2">
      <c r="A156" s="17" t="s">
        <v>0</v>
      </c>
      <c r="B156" s="46">
        <v>11778</v>
      </c>
      <c r="C156" s="46">
        <v>4078</v>
      </c>
      <c r="D156" s="47">
        <v>48.89</v>
      </c>
      <c r="E156" s="47">
        <v>73.44</v>
      </c>
      <c r="F156" s="47">
        <v>78.27</v>
      </c>
      <c r="G156" s="50">
        <v>754</v>
      </c>
    </row>
    <row r="157" spans="1:7" x14ac:dyDescent="0.2">
      <c r="A157" s="17" t="s">
        <v>1</v>
      </c>
      <c r="B157" s="18">
        <v>11700</v>
      </c>
      <c r="C157" s="46">
        <v>4026</v>
      </c>
      <c r="D157" s="49">
        <v>50.09</v>
      </c>
      <c r="E157" s="49">
        <v>74.58</v>
      </c>
      <c r="F157" s="49">
        <v>79.03</v>
      </c>
      <c r="G157" s="50">
        <v>733</v>
      </c>
    </row>
    <row r="158" spans="1:7" x14ac:dyDescent="0.2">
      <c r="A158" s="17" t="s">
        <v>2</v>
      </c>
      <c r="B158" s="18">
        <v>11685</v>
      </c>
      <c r="C158" s="18">
        <v>4066</v>
      </c>
      <c r="D158" s="47">
        <v>50.91</v>
      </c>
      <c r="E158" s="49">
        <v>75.86</v>
      </c>
      <c r="F158" s="47">
        <v>81.91</v>
      </c>
      <c r="G158" s="28">
        <v>684</v>
      </c>
    </row>
    <row r="159" spans="1:7" x14ac:dyDescent="0.2">
      <c r="A159" s="17" t="s">
        <v>3</v>
      </c>
      <c r="B159" s="18">
        <v>12481</v>
      </c>
      <c r="C159" s="18">
        <v>4282</v>
      </c>
      <c r="D159" s="49">
        <v>56.46</v>
      </c>
      <c r="E159" s="47">
        <v>80.290000000000006</v>
      </c>
      <c r="F159" s="47">
        <v>83.48</v>
      </c>
      <c r="G159" s="28">
        <v>790</v>
      </c>
    </row>
    <row r="160" spans="1:7" x14ac:dyDescent="0.2">
      <c r="A160" s="17" t="s">
        <v>4</v>
      </c>
      <c r="B160" s="18">
        <v>13627</v>
      </c>
      <c r="C160" s="18">
        <v>4367</v>
      </c>
      <c r="D160" s="47">
        <v>45.25</v>
      </c>
      <c r="E160" s="49">
        <v>77.400000000000006</v>
      </c>
      <c r="F160" s="47">
        <v>79.319999999999993</v>
      </c>
      <c r="G160" s="28">
        <v>818</v>
      </c>
    </row>
    <row r="161" spans="1:7" x14ac:dyDescent="0.2">
      <c r="A161" s="17" t="s">
        <v>5</v>
      </c>
      <c r="B161" s="18">
        <v>12310</v>
      </c>
      <c r="C161" s="18">
        <v>4106</v>
      </c>
      <c r="D161" s="47">
        <v>50.21</v>
      </c>
      <c r="E161" s="49">
        <v>79.849999999999994</v>
      </c>
      <c r="F161" s="47">
        <v>83.99</v>
      </c>
      <c r="G161" s="28">
        <v>735</v>
      </c>
    </row>
    <row r="162" spans="1:7" x14ac:dyDescent="0.2">
      <c r="A162" s="17" t="s">
        <v>6</v>
      </c>
      <c r="B162" s="18">
        <v>12352</v>
      </c>
      <c r="C162" s="18">
        <v>4271</v>
      </c>
      <c r="D162" s="37">
        <v>51.14</v>
      </c>
      <c r="E162" s="37">
        <v>76.459999999999994</v>
      </c>
      <c r="F162" s="37">
        <v>79.66</v>
      </c>
      <c r="G162" s="28">
        <v>828</v>
      </c>
    </row>
    <row r="163" spans="1:7" x14ac:dyDescent="0.2">
      <c r="A163" s="17" t="s">
        <v>7</v>
      </c>
      <c r="B163" s="18">
        <v>13968</v>
      </c>
      <c r="C163" s="18">
        <v>4477</v>
      </c>
      <c r="D163" s="37">
        <v>47.66</v>
      </c>
      <c r="E163" s="37">
        <v>71.930000000000007</v>
      </c>
      <c r="F163" s="37">
        <v>73.290000000000006</v>
      </c>
      <c r="G163" s="28">
        <v>760</v>
      </c>
    </row>
    <row r="164" spans="1:7" x14ac:dyDescent="0.2">
      <c r="A164" s="17" t="s">
        <v>8</v>
      </c>
      <c r="B164" s="18"/>
      <c r="C164" s="18"/>
      <c r="D164" s="37"/>
      <c r="E164" s="37"/>
      <c r="F164" s="37"/>
      <c r="G164" s="28"/>
    </row>
    <row r="165" spans="1:7" x14ac:dyDescent="0.2">
      <c r="A165" s="17" t="s">
        <v>9</v>
      </c>
      <c r="B165" s="18"/>
      <c r="C165" s="18"/>
      <c r="D165" s="37"/>
      <c r="E165" s="37"/>
      <c r="F165" s="37"/>
      <c r="G165" s="28"/>
    </row>
    <row r="166" spans="1:7" x14ac:dyDescent="0.2">
      <c r="A166" s="17" t="s">
        <v>10</v>
      </c>
      <c r="B166" s="18"/>
      <c r="C166" s="18"/>
      <c r="D166" s="37"/>
      <c r="E166" s="37"/>
      <c r="F166" s="37"/>
      <c r="G166" s="28"/>
    </row>
    <row r="167" spans="1:7" x14ac:dyDescent="0.2">
      <c r="A167" s="17" t="s">
        <v>11</v>
      </c>
      <c r="B167" s="18"/>
      <c r="C167" s="18"/>
      <c r="D167" s="37"/>
      <c r="E167" s="37"/>
      <c r="F167" s="37"/>
      <c r="G167" s="28"/>
    </row>
  </sheetData>
  <sortState xmlns:xlrd2="http://schemas.microsoft.com/office/spreadsheetml/2017/richdata2" ref="S148:T159">
    <sortCondition ref="S148:S159"/>
  </sortState>
  <mergeCells count="2">
    <mergeCell ref="A40:G40"/>
    <mergeCell ref="A63:G63"/>
  </mergeCells>
  <phoneticPr fontId="9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showGridLines="0" tabSelected="1" workbookViewId="0"/>
  </sheetViews>
  <sheetFormatPr baseColWidth="10" defaultRowHeight="12.75" x14ac:dyDescent="0.2"/>
  <cols>
    <col min="1" max="1" width="10.85546875" bestFit="1" customWidth="1"/>
    <col min="3" max="8" width="21.140625" customWidth="1"/>
  </cols>
  <sheetData>
    <row r="1" spans="1:9" ht="13.5" thickBot="1" x14ac:dyDescent="0.25">
      <c r="B1" s="1"/>
      <c r="C1" s="2"/>
      <c r="D1" s="46"/>
      <c r="E1" s="46"/>
      <c r="F1" s="47"/>
      <c r="G1" s="47"/>
      <c r="H1" s="47"/>
      <c r="I1" s="47"/>
    </row>
    <row r="2" spans="1:9" ht="20.25" thickTop="1" thickBot="1" x14ac:dyDescent="0.25">
      <c r="A2" s="25" t="s">
        <v>12</v>
      </c>
      <c r="B2" s="65" t="s">
        <v>27</v>
      </c>
      <c r="C2" s="65"/>
      <c r="D2" s="65"/>
      <c r="E2" s="65"/>
      <c r="F2" s="65"/>
      <c r="G2" s="65"/>
      <c r="H2" s="65"/>
    </row>
    <row r="3" spans="1:9" ht="14.25" thickTop="1" thickBot="1" x14ac:dyDescent="0.25">
      <c r="A3" s="26" t="s">
        <v>13</v>
      </c>
      <c r="B3" s="65"/>
      <c r="C3" s="65"/>
      <c r="D3" s="65"/>
      <c r="E3" s="65"/>
      <c r="F3" s="65"/>
      <c r="G3" s="65"/>
      <c r="H3" s="65"/>
    </row>
    <row r="4" spans="1:9" ht="14.25" thickTop="1" thickBot="1" x14ac:dyDescent="0.25">
      <c r="A4" s="26" t="s">
        <v>14</v>
      </c>
      <c r="B4" s="1" t="s">
        <v>24</v>
      </c>
      <c r="C4" s="2"/>
      <c r="D4" s="3"/>
      <c r="E4" s="3"/>
      <c r="F4" s="3"/>
      <c r="G4" s="3"/>
      <c r="H4" s="3"/>
    </row>
    <row r="5" spans="1:9" ht="34.5" thickTop="1" x14ac:dyDescent="0.2">
      <c r="B5" s="4" t="s">
        <v>16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6" t="s">
        <v>23</v>
      </c>
    </row>
    <row r="6" spans="1:9" x14ac:dyDescent="0.2">
      <c r="B6" s="7"/>
      <c r="C6" s="8"/>
      <c r="D6" s="9"/>
      <c r="E6" s="9"/>
      <c r="F6" s="9"/>
      <c r="G6" s="9"/>
      <c r="H6" s="10"/>
    </row>
    <row r="7" spans="1:9" x14ac:dyDescent="0.2">
      <c r="B7" s="36">
        <v>2025</v>
      </c>
      <c r="C7" s="46"/>
      <c r="D7" s="46"/>
      <c r="E7" s="47"/>
      <c r="F7" s="47"/>
      <c r="G7" s="47"/>
      <c r="H7" s="50"/>
    </row>
    <row r="8" spans="1:9" ht="10.35" customHeight="1" x14ac:dyDescent="0.2">
      <c r="B8" s="12"/>
      <c r="C8" s="13"/>
      <c r="D8" s="11"/>
      <c r="E8" s="11"/>
      <c r="F8" s="11"/>
      <c r="G8" s="11"/>
      <c r="H8" s="35"/>
    </row>
    <row r="9" spans="1:9" x14ac:dyDescent="0.2">
      <c r="A9" s="27"/>
      <c r="B9" s="12" t="s">
        <v>17</v>
      </c>
      <c r="C9" s="40">
        <f t="shared" ref="C9:H9" si="0">AVERAGE(C11:C22)</f>
        <v>12487.625</v>
      </c>
      <c r="D9" s="40">
        <f t="shared" si="0"/>
        <v>4209.125</v>
      </c>
      <c r="E9" s="48">
        <f t="shared" si="0"/>
        <v>50.076250000000002</v>
      </c>
      <c r="F9" s="48">
        <f t="shared" si="0"/>
        <v>76.226250000000022</v>
      </c>
      <c r="G9" s="48">
        <f t="shared" si="0"/>
        <v>79.868749999999991</v>
      </c>
      <c r="H9" s="41">
        <f t="shared" si="0"/>
        <v>762.75</v>
      </c>
    </row>
    <row r="10" spans="1:9" ht="8.1" customHeight="1" x14ac:dyDescent="0.2">
      <c r="A10" s="27"/>
      <c r="B10" s="12"/>
      <c r="C10" s="13"/>
      <c r="D10" s="14"/>
      <c r="E10" s="15"/>
      <c r="F10" s="15"/>
      <c r="G10" s="15"/>
      <c r="H10" s="16"/>
    </row>
    <row r="11" spans="1:9" x14ac:dyDescent="0.2">
      <c r="A11" s="27"/>
      <c r="B11" s="17" t="s">
        <v>0</v>
      </c>
      <c r="C11" s="46">
        <v>11778</v>
      </c>
      <c r="D11" s="46">
        <v>4078</v>
      </c>
      <c r="E11" s="47">
        <v>48.89</v>
      </c>
      <c r="F11" s="47">
        <v>73.44</v>
      </c>
      <c r="G11" s="47">
        <v>78.27</v>
      </c>
      <c r="H11" s="50">
        <v>754</v>
      </c>
    </row>
    <row r="12" spans="1:9" x14ac:dyDescent="0.2">
      <c r="A12" s="27"/>
      <c r="B12" s="17" t="s">
        <v>1</v>
      </c>
      <c r="C12" s="18">
        <v>11700</v>
      </c>
      <c r="D12" s="46">
        <v>4026</v>
      </c>
      <c r="E12" s="49">
        <v>50.09</v>
      </c>
      <c r="F12" s="49">
        <v>74.58</v>
      </c>
      <c r="G12" s="49">
        <v>79.03</v>
      </c>
      <c r="H12" s="50">
        <v>733</v>
      </c>
    </row>
    <row r="13" spans="1:9" x14ac:dyDescent="0.2">
      <c r="B13" s="17" t="s">
        <v>2</v>
      </c>
      <c r="C13" s="18">
        <v>11685</v>
      </c>
      <c r="D13" s="18">
        <v>4066</v>
      </c>
      <c r="E13" s="47">
        <v>50.91</v>
      </c>
      <c r="F13" s="49">
        <v>75.86</v>
      </c>
      <c r="G13" s="47">
        <v>81.91</v>
      </c>
      <c r="H13" s="28">
        <v>684</v>
      </c>
    </row>
    <row r="14" spans="1:9" x14ac:dyDescent="0.2">
      <c r="B14" s="17" t="s">
        <v>3</v>
      </c>
      <c r="C14" s="18">
        <v>12481</v>
      </c>
      <c r="D14" s="18">
        <v>4282</v>
      </c>
      <c r="E14" s="49">
        <v>56.46</v>
      </c>
      <c r="F14" s="47">
        <v>80.290000000000006</v>
      </c>
      <c r="G14" s="47">
        <v>83.48</v>
      </c>
      <c r="H14" s="28">
        <v>790</v>
      </c>
    </row>
    <row r="15" spans="1:9" x14ac:dyDescent="0.2">
      <c r="B15" s="17" t="s">
        <v>4</v>
      </c>
      <c r="C15" s="18">
        <v>13627</v>
      </c>
      <c r="D15" s="18">
        <v>4367</v>
      </c>
      <c r="E15" s="47">
        <v>45.25</v>
      </c>
      <c r="F15" s="49">
        <v>77.400000000000006</v>
      </c>
      <c r="G15" s="47">
        <v>79.319999999999993</v>
      </c>
      <c r="H15" s="28">
        <v>818</v>
      </c>
    </row>
    <row r="16" spans="1:9" x14ac:dyDescent="0.2">
      <c r="B16" s="17" t="s">
        <v>5</v>
      </c>
      <c r="C16" s="18">
        <v>12310</v>
      </c>
      <c r="D16" s="18">
        <v>4106</v>
      </c>
      <c r="E16" s="47">
        <v>50.21</v>
      </c>
      <c r="F16" s="49">
        <v>79.849999999999994</v>
      </c>
      <c r="G16" s="47">
        <v>83.99</v>
      </c>
      <c r="H16" s="28">
        <v>735</v>
      </c>
    </row>
    <row r="17" spans="2:9" x14ac:dyDescent="0.2">
      <c r="B17" s="17" t="s">
        <v>6</v>
      </c>
      <c r="C17" s="18">
        <v>12352</v>
      </c>
      <c r="D17" s="18">
        <v>4271</v>
      </c>
      <c r="E17" s="37">
        <v>51.14</v>
      </c>
      <c r="F17" s="37">
        <v>76.459999999999994</v>
      </c>
      <c r="G17" s="37">
        <v>79.66</v>
      </c>
      <c r="H17" s="28">
        <v>828</v>
      </c>
    </row>
    <row r="18" spans="2:9" x14ac:dyDescent="0.2">
      <c r="B18" s="17" t="s">
        <v>7</v>
      </c>
      <c r="C18" s="18">
        <v>13968</v>
      </c>
      <c r="D18" s="18">
        <v>4477</v>
      </c>
      <c r="E18" s="37">
        <v>47.66</v>
      </c>
      <c r="F18" s="37">
        <v>71.930000000000007</v>
      </c>
      <c r="G18" s="37">
        <v>73.290000000000006</v>
      </c>
      <c r="H18" s="28">
        <v>760</v>
      </c>
    </row>
    <row r="19" spans="2:9" x14ac:dyDescent="0.2">
      <c r="B19" s="17" t="s">
        <v>8</v>
      </c>
      <c r="C19" s="18"/>
      <c r="D19" s="18"/>
      <c r="E19" s="37"/>
      <c r="F19" s="37"/>
      <c r="G19" s="37"/>
      <c r="H19" s="28"/>
    </row>
    <row r="20" spans="2:9" x14ac:dyDescent="0.2">
      <c r="B20" s="17" t="s">
        <v>9</v>
      </c>
      <c r="C20" s="18"/>
      <c r="D20" s="18"/>
      <c r="E20" s="37"/>
      <c r="F20" s="37"/>
      <c r="G20" s="37"/>
      <c r="H20" s="28"/>
    </row>
    <row r="21" spans="2:9" x14ac:dyDescent="0.2">
      <c r="B21" s="17" t="s">
        <v>10</v>
      </c>
      <c r="C21" s="18"/>
      <c r="D21" s="18"/>
      <c r="E21" s="37"/>
      <c r="F21" s="37"/>
      <c r="G21" s="37"/>
      <c r="H21" s="28"/>
    </row>
    <row r="22" spans="2:9" x14ac:dyDescent="0.2">
      <c r="B22" s="17" t="s">
        <v>11</v>
      </c>
      <c r="C22" s="18"/>
      <c r="D22" s="18"/>
      <c r="E22" s="37"/>
      <c r="F22" s="37"/>
      <c r="G22" s="37"/>
      <c r="H22" s="28"/>
    </row>
    <row r="23" spans="2:9" x14ac:dyDescent="0.2">
      <c r="B23" s="19"/>
      <c r="C23" s="20"/>
      <c r="D23" s="21"/>
      <c r="E23" s="22"/>
      <c r="F23" s="23"/>
      <c r="G23" s="22"/>
      <c r="H23" s="24"/>
    </row>
    <row r="24" spans="2:9" ht="13.35" customHeight="1" x14ac:dyDescent="0.2">
      <c r="B24" s="62" t="s">
        <v>15</v>
      </c>
      <c r="C24" s="63"/>
      <c r="D24" s="63"/>
      <c r="E24" s="63"/>
      <c r="F24" s="63"/>
      <c r="G24" s="63"/>
      <c r="H24" s="64"/>
    </row>
    <row r="25" spans="2:9" x14ac:dyDescent="0.2">
      <c r="B25" s="66" t="s">
        <v>25</v>
      </c>
      <c r="C25" s="66"/>
      <c r="D25" s="66"/>
      <c r="E25" s="66"/>
      <c r="F25" s="66"/>
      <c r="G25" s="66"/>
      <c r="H25" s="66"/>
      <c r="I25" s="66"/>
    </row>
    <row r="30" spans="2:9" x14ac:dyDescent="0.2">
      <c r="E30" s="29"/>
    </row>
    <row r="41" spans="1:1" x14ac:dyDescent="0.2">
      <c r="A41" s="3"/>
    </row>
    <row r="42" spans="1:1" x14ac:dyDescent="0.2">
      <c r="A42" s="3"/>
    </row>
  </sheetData>
  <mergeCells count="4">
    <mergeCell ref="B2:H2"/>
    <mergeCell ref="B3:H3"/>
    <mergeCell ref="B24:H24"/>
    <mergeCell ref="B25:I25"/>
  </mergeCells>
  <phoneticPr fontId="0" type="noConversion"/>
  <hyperlinks>
    <hyperlink ref="A3" r:id="rId1" xr:uid="{00000000-0004-0000-0100-000000000000}"/>
    <hyperlink ref="A4" r:id="rId2" xr:uid="{00000000-0004-0000-0100-000001000000}"/>
  </hyperlinks>
  <pageMargins left="0.75" right="0.75" top="1" bottom="1" header="0" footer="0"/>
  <pageSetup paperSize="9" scale="66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P1120425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cp:lastPrinted>2018-02-05T13:16:33Z</cp:lastPrinted>
  <dcterms:created xsi:type="dcterms:W3CDTF">2010-05-24T08:39:36Z</dcterms:created>
  <dcterms:modified xsi:type="dcterms:W3CDTF">2025-10-06T08:13:07Z</dcterms:modified>
</cp:coreProperties>
</file>