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200" tabRatio="601" activeTab="0"/>
  </bookViews>
  <sheets>
    <sheet name="1020209" sheetId="1" r:id="rId1"/>
  </sheets>
  <definedNames/>
  <calcPr fullCalcOnLoad="1"/>
</workbook>
</file>

<file path=xl/sharedStrings.xml><?xml version="1.0" encoding="utf-8"?>
<sst xmlns="http://schemas.openxmlformats.org/spreadsheetml/2006/main" count="200" uniqueCount="47">
  <si>
    <t>Documentos tratados y consultas atendidas</t>
  </si>
  <si>
    <t>Fotocopias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</si>
  <si>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</si>
  <si>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</si>
  <si>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</si>
  <si>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</si>
  <si>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</si>
  <si>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</si>
  <si>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</si>
  <si>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</si>
  <si>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</si>
  <si>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</si>
  <si>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</si>
  <si>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</si>
  <si>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</si>
  <si>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</si>
  <si>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>Microfilm</t>
  </si>
  <si>
    <t>10.2.2. Actividades por meses de las divisiones de documentación e investigación del Archivo de Villa</t>
  </si>
  <si>
    <t>10.2. CULTURA. ARCHIVO DE VILLA, BIBLIOTECAS Y HEMEROTECA MUNICIPAL</t>
  </si>
  <si>
    <t>TOTAL</t>
  </si>
  <si>
    <t>Transferencias</t>
  </si>
  <si>
    <t>Selección</t>
  </si>
  <si>
    <t>Inventario</t>
  </si>
  <si>
    <t>Biblioteca</t>
  </si>
  <si>
    <t>Investigadores</t>
  </si>
  <si>
    <t>Documentos</t>
  </si>
  <si>
    <t>consultados</t>
  </si>
  <si>
    <t>orales</t>
  </si>
  <si>
    <t>Consultas</t>
  </si>
  <si>
    <t>Fotografías</t>
  </si>
  <si>
    <t>Exposiciones</t>
  </si>
  <si>
    <t>Restauración</t>
  </si>
  <si>
    <t xml:space="preserve">Reuniones </t>
  </si>
  <si>
    <t>científicas</t>
  </si>
  <si>
    <t>Acceso a 
Banco Datos</t>
  </si>
  <si>
    <t>Índice</t>
  </si>
  <si>
    <t>Datos</t>
  </si>
  <si>
    <t xml:space="preserve"> </t>
  </si>
  <si>
    <t>Instalación</t>
  </si>
  <si>
    <t>Asesoría</t>
  </si>
  <si>
    <t>Gestión documental</t>
  </si>
  <si>
    <t>Notas: (1) Exposiciones: no hay datos por separado, se encuadra dentro de Visitas</t>
  </si>
  <si>
    <t>(2) Reuniones científicas: no hay datos para este año</t>
  </si>
  <si>
    <t>FUENTE: Área de Gobierno de Las Artes. Dirección General de Archivos, Museos y Bibliotecas. Dpto. de Archivos y Bibliotecas</t>
  </si>
  <si>
    <t>8</t>
  </si>
  <si>
    <t>5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</si>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</sst>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center" wrapText="1"/>
    </xf>
    <xf numFmtId="0" fontId="5" fillId="3" borderId="12" xfId="15" applyFont="1" applyFill="1" applyBorder="1" applyAlignment="1">
      <alignment horizontal="center"/>
    </xf>
    <xf numFmtId="181" fontId="5" fillId="3" borderId="12" xfId="15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3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1" fillId="0" borderId="7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002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workbookViewId="0" topLeftCell="A6">
      <selection activeCell="B25" sqref="B25"/>
    </sheetView>
  </sheetViews>
  <sheetFormatPr defaultColWidth="11.421875" defaultRowHeight="12.75"/>
  <cols>
    <col min="1" max="1" width="11.421875" style="3" customWidth="1"/>
    <col min="2" max="2" width="13.7109375" style="3" customWidth="1"/>
    <col min="3" max="3" width="7.7109375" style="4" customWidth="1"/>
    <col min="4" max="4" width="13.57421875" style="3" customWidth="1"/>
    <col min="5" max="5" width="9.140625" style="3" customWidth="1"/>
    <col min="6" max="6" width="9.421875" style="3" customWidth="1"/>
    <col min="7" max="7" width="9.140625" style="3" customWidth="1"/>
    <col min="8" max="8" width="8.421875" style="3" customWidth="1"/>
    <col min="9" max="9" width="9.57421875" style="3" customWidth="1"/>
    <col min="10" max="10" width="13.421875" style="3" customWidth="1"/>
    <col min="11" max="11" width="11.00390625" style="3" customWidth="1"/>
    <col min="12" max="12" width="9.00390625" style="3" customWidth="1"/>
    <col min="13" max="13" width="10.421875" style="3" customWidth="1"/>
    <col min="14" max="14" width="12.00390625" style="3" customWidth="1"/>
    <col min="15" max="15" width="11.8515625" style="3" customWidth="1"/>
    <col min="16" max="16" width="6.421875" style="3" customWidth="1"/>
    <col min="17" max="17" width="9.8515625" style="3" customWidth="1"/>
    <col min="18" max="18" width="9.421875" style="3" customWidth="1"/>
    <col min="19" max="19" width="17.00390625" style="3" customWidth="1"/>
    <col min="20" max="16384" width="11.421875" style="3" customWidth="1"/>
  </cols>
  <sheetData>
    <row r="1" spans="1:19" ht="12" thickBot="1">
      <c r="A1" s="38"/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ht="12" thickBot="1"/>
    <row r="3" spans="1:12" s="4" customFormat="1" ht="20.25" thickBot="1" thickTop="1">
      <c r="A3" s="35" t="s">
        <v>34</v>
      </c>
      <c r="B3" s="4" t="s">
        <v>18</v>
      </c>
      <c r="L3" s="4" t="s">
        <v>37</v>
      </c>
    </row>
    <row r="4" spans="1:19" ht="12.75" thickBot="1" thickTop="1">
      <c r="A4" s="36" t="s">
        <v>35</v>
      </c>
      <c r="S4" s="2"/>
    </row>
    <row r="5" spans="1:10" s="4" customFormat="1" ht="12.75" thickBot="1" thickTop="1">
      <c r="A5" s="37" t="s">
        <v>36</v>
      </c>
      <c r="B5" s="5" t="s">
        <v>17</v>
      </c>
      <c r="C5" s="5"/>
      <c r="D5" s="5"/>
      <c r="E5" s="5"/>
      <c r="F5" s="5"/>
      <c r="G5" s="5"/>
      <c r="H5" s="5"/>
      <c r="I5" s="5"/>
      <c r="J5" s="5"/>
    </row>
    <row r="6" spans="2:19" ht="15" customHeight="1" thickTop="1">
      <c r="B6" s="6"/>
      <c r="C6" s="7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2:19" ht="11.25">
      <c r="B7" s="10"/>
      <c r="C7" s="11"/>
      <c r="D7" s="51" t="s">
        <v>20</v>
      </c>
      <c r="E7" s="51" t="s">
        <v>21</v>
      </c>
      <c r="F7" s="51" t="s">
        <v>22</v>
      </c>
      <c r="G7" s="51" t="s">
        <v>23</v>
      </c>
      <c r="H7" s="11"/>
      <c r="I7" s="11"/>
      <c r="J7" s="51" t="s">
        <v>24</v>
      </c>
      <c r="K7" s="31" t="s">
        <v>25</v>
      </c>
      <c r="L7" s="31" t="s">
        <v>28</v>
      </c>
      <c r="M7" s="51" t="s">
        <v>29</v>
      </c>
      <c r="N7" s="51" t="s">
        <v>30</v>
      </c>
      <c r="O7" s="51" t="s">
        <v>31</v>
      </c>
      <c r="P7" s="11"/>
      <c r="Q7" s="31" t="s">
        <v>32</v>
      </c>
      <c r="R7" s="11"/>
      <c r="S7" s="32" t="s">
        <v>39</v>
      </c>
    </row>
    <row r="8" spans="2:19" ht="11.25">
      <c r="B8" s="12"/>
      <c r="C8" s="13" t="s">
        <v>19</v>
      </c>
      <c r="D8" s="52"/>
      <c r="E8" s="52"/>
      <c r="F8" s="52"/>
      <c r="G8" s="52"/>
      <c r="H8" s="13" t="s">
        <v>16</v>
      </c>
      <c r="I8" s="13" t="s">
        <v>1</v>
      </c>
      <c r="J8" s="54"/>
      <c r="K8" s="13" t="s">
        <v>26</v>
      </c>
      <c r="L8" s="13" t="s">
        <v>27</v>
      </c>
      <c r="M8" s="52"/>
      <c r="N8" s="52"/>
      <c r="O8" s="52"/>
      <c r="P8" s="13" t="s">
        <v>15</v>
      </c>
      <c r="Q8" s="13" t="s">
        <v>33</v>
      </c>
      <c r="R8" s="13" t="s">
        <v>38</v>
      </c>
      <c r="S8" s="33" t="s">
        <v>40</v>
      </c>
    </row>
    <row r="9" spans="2:19" ht="11.25">
      <c r="B9" s="14"/>
      <c r="C9" s="29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</row>
    <row r="10" spans="2:19" s="4" customFormat="1" ht="11.25">
      <c r="B10" s="28">
        <v>2008</v>
      </c>
      <c r="C10" s="18">
        <f>SUM(D10:S10)</f>
        <v>123893</v>
      </c>
      <c r="D10" s="18">
        <f>SUM(D12:D22)</f>
        <v>49816</v>
      </c>
      <c r="E10" s="18">
        <f>SUM(E12:E22)</f>
        <v>6125</v>
      </c>
      <c r="F10" s="18">
        <f>SUM(F12:F23)</f>
        <v>25968</v>
      </c>
      <c r="G10" s="18">
        <f>SUM(G12:G23)</f>
        <v>304</v>
      </c>
      <c r="H10" s="18">
        <f>SUM(H12:H23)</f>
        <v>597</v>
      </c>
      <c r="I10" s="24" t="s">
        <v>3</v>
      </c>
      <c r="J10" s="18">
        <f>SUM(J12:J23)</f>
        <v>387</v>
      </c>
      <c r="K10" s="18">
        <f>SUM(K12:K23)</f>
        <v>11937</v>
      </c>
      <c r="L10" s="18">
        <f>SUM(L12:L23)</f>
        <v>9935</v>
      </c>
      <c r="M10" s="18">
        <f>SUM(M12:M23)</f>
        <v>52</v>
      </c>
      <c r="N10" s="46" t="s">
        <v>44</v>
      </c>
      <c r="O10" s="18">
        <f>SUM(O12:O23)</f>
        <v>135</v>
      </c>
      <c r="P10" s="18">
        <v>4</v>
      </c>
      <c r="Q10" s="34" t="s">
        <v>45</v>
      </c>
      <c r="R10" s="18">
        <f>SUM(R12:R23)</f>
        <v>18625</v>
      </c>
      <c r="S10" s="40">
        <v>8</v>
      </c>
    </row>
    <row r="11" spans="2:19" s="4" customFormat="1" ht="11.25">
      <c r="B11" s="39"/>
      <c r="C11" s="18"/>
      <c r="D11" s="22"/>
      <c r="E11" s="22"/>
      <c r="F11" s="22"/>
      <c r="G11" s="22"/>
      <c r="H11" s="24"/>
      <c r="I11" s="22"/>
      <c r="J11" s="42"/>
      <c r="K11" s="22"/>
      <c r="L11" s="22"/>
      <c r="M11" s="22"/>
      <c r="N11" s="22"/>
      <c r="O11" s="42"/>
      <c r="P11" s="42"/>
      <c r="Q11" s="22"/>
      <c r="R11" s="42"/>
      <c r="S11" s="43"/>
    </row>
    <row r="12" spans="2:19" ht="11.25">
      <c r="B12" s="49" t="s">
        <v>2</v>
      </c>
      <c r="C12" s="18">
        <f aca="true" t="shared" si="0" ref="C12:C23">SUM(D12:S12)</f>
        <v>10315</v>
      </c>
      <c r="D12" s="22">
        <v>1200</v>
      </c>
      <c r="E12" s="22">
        <v>320</v>
      </c>
      <c r="F12" s="22">
        <v>4433</v>
      </c>
      <c r="G12" s="22">
        <v>47</v>
      </c>
      <c r="H12" s="24">
        <v>143</v>
      </c>
      <c r="I12" s="24" t="s">
        <v>3</v>
      </c>
      <c r="J12" s="42">
        <v>74</v>
      </c>
      <c r="K12" s="22">
        <v>1109</v>
      </c>
      <c r="L12" s="22">
        <v>855</v>
      </c>
      <c r="M12" s="22">
        <v>6</v>
      </c>
      <c r="N12" s="24" t="s">
        <v>3</v>
      </c>
      <c r="O12" s="24">
        <v>6</v>
      </c>
      <c r="P12" s="24" t="s">
        <v>3</v>
      </c>
      <c r="Q12" s="24">
        <v>1</v>
      </c>
      <c r="R12" s="22">
        <v>2120</v>
      </c>
      <c r="S12" s="45">
        <v>1</v>
      </c>
    </row>
    <row r="13" spans="2:19" ht="11.25">
      <c r="B13" s="49" t="s">
        <v>4</v>
      </c>
      <c r="C13" s="18">
        <f t="shared" si="0"/>
        <v>9838</v>
      </c>
      <c r="D13" s="24" t="s">
        <v>3</v>
      </c>
      <c r="E13" s="22">
        <v>400</v>
      </c>
      <c r="F13" s="22">
        <v>5973</v>
      </c>
      <c r="G13" s="24">
        <v>35</v>
      </c>
      <c r="H13" s="24">
        <v>160</v>
      </c>
      <c r="I13" s="24" t="s">
        <v>3</v>
      </c>
      <c r="J13" s="42">
        <v>22</v>
      </c>
      <c r="K13" s="22">
        <v>908</v>
      </c>
      <c r="L13" s="22">
        <v>901</v>
      </c>
      <c r="M13" s="22">
        <v>16</v>
      </c>
      <c r="N13" s="24" t="s">
        <v>3</v>
      </c>
      <c r="O13" s="24">
        <v>68</v>
      </c>
      <c r="P13" s="22">
        <v>1</v>
      </c>
      <c r="Q13" s="24" t="s">
        <v>3</v>
      </c>
      <c r="R13" s="22">
        <v>1353</v>
      </c>
      <c r="S13" s="45">
        <v>1</v>
      </c>
    </row>
    <row r="14" spans="2:19" ht="11.25">
      <c r="B14" s="49" t="s">
        <v>5</v>
      </c>
      <c r="C14" s="18">
        <f t="shared" si="0"/>
        <v>13208</v>
      </c>
      <c r="D14" s="24">
        <v>7473</v>
      </c>
      <c r="E14" s="22">
        <v>250</v>
      </c>
      <c r="F14" s="22">
        <v>2202</v>
      </c>
      <c r="G14" s="24" t="s">
        <v>3</v>
      </c>
      <c r="H14" s="24" t="s">
        <v>3</v>
      </c>
      <c r="I14" s="24" t="s">
        <v>3</v>
      </c>
      <c r="J14" s="42">
        <v>33</v>
      </c>
      <c r="K14" s="22">
        <v>939</v>
      </c>
      <c r="L14" s="22">
        <v>823</v>
      </c>
      <c r="M14" s="22">
        <v>5</v>
      </c>
      <c r="N14" s="24" t="s">
        <v>3</v>
      </c>
      <c r="O14" s="24">
        <v>61</v>
      </c>
      <c r="P14" s="24" t="s">
        <v>3</v>
      </c>
      <c r="Q14" s="24">
        <v>1</v>
      </c>
      <c r="R14" s="22">
        <v>1420</v>
      </c>
      <c r="S14" s="43">
        <v>1</v>
      </c>
    </row>
    <row r="15" spans="2:19" ht="11.25">
      <c r="B15" s="49" t="s">
        <v>6</v>
      </c>
      <c r="C15" s="18">
        <f t="shared" si="0"/>
        <v>6416</v>
      </c>
      <c r="D15" s="24" t="s">
        <v>3</v>
      </c>
      <c r="E15" s="22">
        <v>350</v>
      </c>
      <c r="F15" s="22">
        <v>2473</v>
      </c>
      <c r="G15" s="24">
        <v>21</v>
      </c>
      <c r="H15" s="24">
        <v>2</v>
      </c>
      <c r="I15" s="24" t="s">
        <v>3</v>
      </c>
      <c r="J15" s="42">
        <v>30</v>
      </c>
      <c r="K15" s="22">
        <v>986</v>
      </c>
      <c r="L15" s="22">
        <v>791</v>
      </c>
      <c r="M15" s="22">
        <v>2</v>
      </c>
      <c r="N15" s="24" t="s">
        <v>3</v>
      </c>
      <c r="O15" s="24" t="s">
        <v>3</v>
      </c>
      <c r="P15" s="24" t="s">
        <v>3</v>
      </c>
      <c r="Q15" s="24" t="s">
        <v>3</v>
      </c>
      <c r="R15" s="22">
        <v>1760</v>
      </c>
      <c r="S15" s="45">
        <v>1</v>
      </c>
    </row>
    <row r="16" spans="2:19" ht="11.25">
      <c r="B16" s="49" t="s">
        <v>7</v>
      </c>
      <c r="C16" s="18">
        <f t="shared" si="0"/>
        <v>21800</v>
      </c>
      <c r="D16" s="22">
        <v>15096</v>
      </c>
      <c r="E16" s="22">
        <v>450</v>
      </c>
      <c r="F16" s="22">
        <v>2957</v>
      </c>
      <c r="G16" s="24" t="s">
        <v>3</v>
      </c>
      <c r="H16" s="24">
        <v>16</v>
      </c>
      <c r="I16" s="24" t="s">
        <v>3</v>
      </c>
      <c r="J16" s="42">
        <v>27</v>
      </c>
      <c r="K16" s="22">
        <v>777</v>
      </c>
      <c r="L16" s="22">
        <v>822</v>
      </c>
      <c r="M16" s="22">
        <v>1</v>
      </c>
      <c r="N16" s="24" t="s">
        <v>3</v>
      </c>
      <c r="O16" s="24" t="s">
        <v>3</v>
      </c>
      <c r="P16" s="22">
        <v>1</v>
      </c>
      <c r="Q16" s="24">
        <v>1</v>
      </c>
      <c r="R16" s="22">
        <v>1650</v>
      </c>
      <c r="S16" s="43">
        <v>2</v>
      </c>
    </row>
    <row r="17" spans="2:19" ht="11.25">
      <c r="B17" s="49" t="s">
        <v>8</v>
      </c>
      <c r="C17" s="18">
        <f t="shared" si="0"/>
        <v>17672</v>
      </c>
      <c r="D17" s="22">
        <v>12525</v>
      </c>
      <c r="E17" s="22">
        <v>480</v>
      </c>
      <c r="F17" s="22">
        <v>1291</v>
      </c>
      <c r="G17" s="22">
        <v>10</v>
      </c>
      <c r="H17" s="24" t="s">
        <v>3</v>
      </c>
      <c r="I17" s="24" t="s">
        <v>3</v>
      </c>
      <c r="J17" s="42">
        <v>32</v>
      </c>
      <c r="K17" s="22">
        <v>1051</v>
      </c>
      <c r="L17" s="22">
        <v>784</v>
      </c>
      <c r="M17" s="24" t="s">
        <v>3</v>
      </c>
      <c r="N17" s="24" t="s">
        <v>3</v>
      </c>
      <c r="O17" s="24" t="s">
        <v>3</v>
      </c>
      <c r="P17" s="24" t="s">
        <v>3</v>
      </c>
      <c r="Q17" s="24">
        <v>1</v>
      </c>
      <c r="R17" s="22">
        <v>1498</v>
      </c>
      <c r="S17" s="45" t="s">
        <v>3</v>
      </c>
    </row>
    <row r="18" spans="2:19" ht="11.25">
      <c r="B18" s="49" t="s">
        <v>9</v>
      </c>
      <c r="C18" s="18">
        <f t="shared" si="0"/>
        <v>4814</v>
      </c>
      <c r="D18" s="24" t="s">
        <v>3</v>
      </c>
      <c r="E18" s="24" t="s">
        <v>3</v>
      </c>
      <c r="F18" s="22">
        <v>1619</v>
      </c>
      <c r="G18" s="24" t="s">
        <v>3</v>
      </c>
      <c r="H18" s="24" t="s">
        <v>3</v>
      </c>
      <c r="I18" s="24" t="s">
        <v>3</v>
      </c>
      <c r="J18" s="42">
        <v>16</v>
      </c>
      <c r="K18" s="22">
        <v>738</v>
      </c>
      <c r="L18" s="22">
        <v>652</v>
      </c>
      <c r="M18" s="24" t="s">
        <v>3</v>
      </c>
      <c r="N18" s="24" t="s">
        <v>3</v>
      </c>
      <c r="O18" s="24" t="s">
        <v>3</v>
      </c>
      <c r="P18" s="24" t="s">
        <v>3</v>
      </c>
      <c r="Q18" s="24" t="s">
        <v>3</v>
      </c>
      <c r="R18" s="24">
        <v>1789</v>
      </c>
      <c r="S18" s="45" t="s">
        <v>3</v>
      </c>
    </row>
    <row r="19" spans="2:19" ht="11.25">
      <c r="B19" s="49" t="s">
        <v>10</v>
      </c>
      <c r="C19" s="18">
        <f t="shared" si="0"/>
        <v>1299</v>
      </c>
      <c r="D19" s="24" t="s">
        <v>3</v>
      </c>
      <c r="E19" s="24" t="s">
        <v>3</v>
      </c>
      <c r="F19" s="22">
        <v>164</v>
      </c>
      <c r="G19" s="24" t="s">
        <v>3</v>
      </c>
      <c r="H19" s="24" t="s">
        <v>3</v>
      </c>
      <c r="I19" s="24" t="s">
        <v>3</v>
      </c>
      <c r="J19" s="42">
        <v>21</v>
      </c>
      <c r="K19" s="22">
        <v>624</v>
      </c>
      <c r="L19" s="22">
        <v>490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</v>
      </c>
      <c r="R19" s="24" t="s">
        <v>3</v>
      </c>
      <c r="S19" s="45" t="s">
        <v>3</v>
      </c>
    </row>
    <row r="20" spans="2:19" ht="11.25">
      <c r="B20" s="49" t="s">
        <v>11</v>
      </c>
      <c r="C20" s="18">
        <f t="shared" si="0"/>
        <v>16175</v>
      </c>
      <c r="D20" s="24">
        <v>13022</v>
      </c>
      <c r="E20" s="22">
        <v>1095</v>
      </c>
      <c r="F20" s="22">
        <v>258</v>
      </c>
      <c r="G20" s="24" t="s">
        <v>3</v>
      </c>
      <c r="H20" s="24">
        <v>57</v>
      </c>
      <c r="I20" s="24" t="s">
        <v>3</v>
      </c>
      <c r="J20" s="42">
        <v>31</v>
      </c>
      <c r="K20" s="22">
        <v>921</v>
      </c>
      <c r="L20" s="22">
        <v>775</v>
      </c>
      <c r="M20" s="22">
        <v>16</v>
      </c>
      <c r="N20" s="24" t="s">
        <v>3</v>
      </c>
      <c r="O20" s="24" t="s">
        <v>3</v>
      </c>
      <c r="P20" s="24" t="s">
        <v>3</v>
      </c>
      <c r="Q20" s="24" t="s">
        <v>3</v>
      </c>
      <c r="R20" s="24" t="s">
        <v>3</v>
      </c>
      <c r="S20" s="45" t="s">
        <v>3</v>
      </c>
    </row>
    <row r="21" spans="2:19" ht="11.25">
      <c r="B21" s="49" t="s">
        <v>12</v>
      </c>
      <c r="C21" s="18">
        <f t="shared" si="0"/>
        <v>7582</v>
      </c>
      <c r="D21" s="24" t="s">
        <v>3</v>
      </c>
      <c r="E21" s="22">
        <v>1234</v>
      </c>
      <c r="F21" s="22">
        <v>840</v>
      </c>
      <c r="G21" s="22">
        <v>109</v>
      </c>
      <c r="H21" s="24">
        <v>87</v>
      </c>
      <c r="I21" s="24" t="s">
        <v>3</v>
      </c>
      <c r="J21" s="42">
        <v>38</v>
      </c>
      <c r="K21" s="22">
        <v>1538</v>
      </c>
      <c r="L21" s="22">
        <v>889</v>
      </c>
      <c r="M21" s="22">
        <v>5</v>
      </c>
      <c r="N21" s="24" t="s">
        <v>3</v>
      </c>
      <c r="O21" s="24" t="s">
        <v>3</v>
      </c>
      <c r="P21" s="22">
        <v>1</v>
      </c>
      <c r="Q21" s="24">
        <v>1</v>
      </c>
      <c r="R21" s="22">
        <v>2840</v>
      </c>
      <c r="S21" s="45" t="s">
        <v>3</v>
      </c>
    </row>
    <row r="22" spans="2:19" ht="11.25">
      <c r="B22" s="49" t="s">
        <v>13</v>
      </c>
      <c r="C22" s="18">
        <f t="shared" si="0"/>
        <v>8276</v>
      </c>
      <c r="D22" s="22">
        <v>500</v>
      </c>
      <c r="E22" s="22">
        <v>1546</v>
      </c>
      <c r="F22" s="22">
        <v>2043</v>
      </c>
      <c r="G22" s="24">
        <v>41</v>
      </c>
      <c r="H22" s="24">
        <v>100</v>
      </c>
      <c r="I22" s="24" t="s">
        <v>3</v>
      </c>
      <c r="J22" s="42">
        <v>38</v>
      </c>
      <c r="K22" s="22">
        <v>1213</v>
      </c>
      <c r="L22" s="22">
        <v>1099</v>
      </c>
      <c r="M22" s="24" t="s">
        <v>3</v>
      </c>
      <c r="N22" s="24" t="s">
        <v>3</v>
      </c>
      <c r="O22" s="24" t="s">
        <v>3</v>
      </c>
      <c r="P22" s="24" t="s">
        <v>3</v>
      </c>
      <c r="Q22" s="24" t="s">
        <v>3</v>
      </c>
      <c r="R22" s="22">
        <v>1695</v>
      </c>
      <c r="S22" s="43">
        <v>1</v>
      </c>
    </row>
    <row r="23" spans="2:19" ht="11.25">
      <c r="B23" s="49" t="s">
        <v>14</v>
      </c>
      <c r="C23" s="5">
        <f t="shared" si="0"/>
        <v>7408</v>
      </c>
      <c r="D23" s="24" t="s">
        <v>3</v>
      </c>
      <c r="E23" s="20">
        <v>897</v>
      </c>
      <c r="F23" s="20">
        <v>1715</v>
      </c>
      <c r="G23" s="20">
        <v>41</v>
      </c>
      <c r="H23" s="23">
        <v>32</v>
      </c>
      <c r="I23" s="24" t="s">
        <v>3</v>
      </c>
      <c r="J23" s="20">
        <v>25</v>
      </c>
      <c r="K23" s="20">
        <v>1133</v>
      </c>
      <c r="L23" s="20">
        <v>1054</v>
      </c>
      <c r="M23" s="20">
        <v>1</v>
      </c>
      <c r="N23" s="20">
        <v>8</v>
      </c>
      <c r="O23" s="24" t="s">
        <v>3</v>
      </c>
      <c r="P23" s="20">
        <v>1</v>
      </c>
      <c r="Q23" s="24" t="s">
        <v>3</v>
      </c>
      <c r="R23" s="20">
        <v>2500</v>
      </c>
      <c r="S23" s="21">
        <v>1</v>
      </c>
    </row>
    <row r="24" spans="2:19" ht="11.25">
      <c r="B24" s="19"/>
      <c r="S24" s="21"/>
    </row>
    <row r="25" spans="2:19" ht="11.25">
      <c r="B25" s="19"/>
      <c r="C25" s="5"/>
      <c r="D25" s="20"/>
      <c r="E25" s="20"/>
      <c r="F25" s="20"/>
      <c r="G25" s="20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spans="2:19" ht="11.25">
      <c r="B26" s="48">
        <v>2007</v>
      </c>
      <c r="C26" s="47">
        <v>112077</v>
      </c>
      <c r="D26" s="47">
        <v>41841</v>
      </c>
      <c r="E26" s="47">
        <v>5890</v>
      </c>
      <c r="F26" s="47">
        <v>20744</v>
      </c>
      <c r="G26" s="47">
        <v>195</v>
      </c>
      <c r="H26" s="47">
        <v>865</v>
      </c>
      <c r="I26" s="24" t="s">
        <v>3</v>
      </c>
      <c r="J26" s="47">
        <v>348</v>
      </c>
      <c r="K26" s="47">
        <v>13436</v>
      </c>
      <c r="L26" s="47">
        <v>9409</v>
      </c>
      <c r="M26" s="47">
        <v>665</v>
      </c>
      <c r="N26" s="47">
        <v>4</v>
      </c>
      <c r="O26" s="47">
        <v>264</v>
      </c>
      <c r="P26" s="47">
        <f>SUM(P28:P39)</f>
        <v>4</v>
      </c>
      <c r="Q26" s="47">
        <f>SUM(Q28:Q39)</f>
        <v>5</v>
      </c>
      <c r="R26" s="47">
        <v>18400</v>
      </c>
      <c r="S26" s="40">
        <f>SUM(S28:S39)</f>
        <v>7</v>
      </c>
    </row>
    <row r="27" spans="2:19" ht="11.25">
      <c r="B27" s="48"/>
      <c r="C27" s="47"/>
      <c r="D27" s="47"/>
      <c r="E27" s="47"/>
      <c r="F27" s="47"/>
      <c r="G27" s="47"/>
      <c r="H27" s="47"/>
      <c r="I27" s="22"/>
      <c r="J27" s="47"/>
      <c r="K27" s="47"/>
      <c r="L27" s="47"/>
      <c r="M27" s="47"/>
      <c r="N27" s="47"/>
      <c r="O27" s="47"/>
      <c r="P27" s="47"/>
      <c r="Q27" s="4"/>
      <c r="R27" s="47"/>
      <c r="S27" s="50"/>
    </row>
    <row r="28" spans="2:19" ht="11.25">
      <c r="B28" s="49" t="s">
        <v>2</v>
      </c>
      <c r="C28" s="41">
        <v>5579</v>
      </c>
      <c r="D28" s="44" t="s">
        <v>3</v>
      </c>
      <c r="E28" s="44">
        <v>550</v>
      </c>
      <c r="F28" s="44">
        <v>1038</v>
      </c>
      <c r="G28" s="44">
        <v>57</v>
      </c>
      <c r="H28" s="44">
        <v>124</v>
      </c>
      <c r="I28" s="24" t="s">
        <v>3</v>
      </c>
      <c r="J28" s="44">
        <v>42</v>
      </c>
      <c r="K28" s="44">
        <v>1298</v>
      </c>
      <c r="L28" s="44">
        <v>765</v>
      </c>
      <c r="M28" s="44">
        <v>3</v>
      </c>
      <c r="N28" s="44">
        <v>1</v>
      </c>
      <c r="O28" s="44" t="s">
        <v>3</v>
      </c>
      <c r="P28" s="44" t="s">
        <v>3</v>
      </c>
      <c r="Q28" s="44" t="s">
        <v>3</v>
      </c>
      <c r="R28" s="44">
        <v>1700</v>
      </c>
      <c r="S28" s="45">
        <v>1</v>
      </c>
    </row>
    <row r="29" spans="2:19" ht="11.25">
      <c r="B29" s="49" t="s">
        <v>4</v>
      </c>
      <c r="C29" s="41">
        <v>11594</v>
      </c>
      <c r="D29" s="44">
        <v>4995</v>
      </c>
      <c r="E29" s="44">
        <v>620</v>
      </c>
      <c r="F29" s="44">
        <v>1862</v>
      </c>
      <c r="G29" s="44">
        <v>58</v>
      </c>
      <c r="H29" s="44">
        <v>44</v>
      </c>
      <c r="I29" s="24" t="s">
        <v>3</v>
      </c>
      <c r="J29" s="44">
        <v>32</v>
      </c>
      <c r="K29" s="44">
        <v>1600</v>
      </c>
      <c r="L29" s="44">
        <v>720</v>
      </c>
      <c r="M29" s="44">
        <v>36</v>
      </c>
      <c r="N29" s="44">
        <v>1</v>
      </c>
      <c r="O29" s="44">
        <v>25</v>
      </c>
      <c r="P29" s="44" t="s">
        <v>3</v>
      </c>
      <c r="Q29" s="44">
        <v>1</v>
      </c>
      <c r="R29" s="44">
        <v>1600</v>
      </c>
      <c r="S29" s="45" t="s">
        <v>3</v>
      </c>
    </row>
    <row r="30" spans="2:19" ht="11.25">
      <c r="B30" s="49" t="s">
        <v>5</v>
      </c>
      <c r="C30" s="41">
        <v>5992</v>
      </c>
      <c r="D30" s="44">
        <v>469</v>
      </c>
      <c r="E30" s="44">
        <v>530</v>
      </c>
      <c r="F30" s="44">
        <v>1063</v>
      </c>
      <c r="G30" s="44">
        <v>18</v>
      </c>
      <c r="H30" s="44">
        <v>65</v>
      </c>
      <c r="I30" s="24" t="s">
        <v>3</v>
      </c>
      <c r="J30" s="44">
        <v>29</v>
      </c>
      <c r="K30" s="44">
        <v>1121</v>
      </c>
      <c r="L30" s="44">
        <v>810</v>
      </c>
      <c r="M30" s="44">
        <v>70</v>
      </c>
      <c r="N30" s="24" t="s">
        <v>3</v>
      </c>
      <c r="O30" s="44">
        <v>16</v>
      </c>
      <c r="P30" s="44" t="s">
        <v>3</v>
      </c>
      <c r="Q30" s="44" t="s">
        <v>3</v>
      </c>
      <c r="R30" s="44">
        <v>1800</v>
      </c>
      <c r="S30" s="45">
        <v>1</v>
      </c>
    </row>
    <row r="31" spans="2:19" ht="11.25">
      <c r="B31" s="49" t="s">
        <v>6</v>
      </c>
      <c r="C31" s="41">
        <v>25644</v>
      </c>
      <c r="D31" s="44">
        <v>20067</v>
      </c>
      <c r="E31" s="44">
        <v>740</v>
      </c>
      <c r="F31" s="44">
        <v>1341</v>
      </c>
      <c r="G31" s="44" t="s">
        <v>3</v>
      </c>
      <c r="H31" s="44">
        <v>84</v>
      </c>
      <c r="I31" s="24" t="s">
        <v>3</v>
      </c>
      <c r="J31" s="44">
        <v>32</v>
      </c>
      <c r="K31" s="44">
        <v>989</v>
      </c>
      <c r="L31" s="44">
        <v>804</v>
      </c>
      <c r="M31" s="44">
        <v>77</v>
      </c>
      <c r="N31" s="44">
        <v>1</v>
      </c>
      <c r="O31" s="44">
        <v>8</v>
      </c>
      <c r="P31" s="44" t="s">
        <v>3</v>
      </c>
      <c r="Q31" s="44">
        <v>1</v>
      </c>
      <c r="R31" s="44">
        <v>1500</v>
      </c>
      <c r="S31" s="45" t="s">
        <v>3</v>
      </c>
    </row>
    <row r="32" spans="2:19" ht="11.25">
      <c r="B32" s="49" t="s">
        <v>7</v>
      </c>
      <c r="C32" s="41">
        <v>6167</v>
      </c>
      <c r="D32" s="44" t="s">
        <v>3</v>
      </c>
      <c r="E32" s="44">
        <v>560</v>
      </c>
      <c r="F32" s="44">
        <v>1832</v>
      </c>
      <c r="G32" s="44">
        <v>13</v>
      </c>
      <c r="H32" s="44">
        <v>84</v>
      </c>
      <c r="I32" s="24" t="s">
        <v>3</v>
      </c>
      <c r="J32" s="44">
        <v>19</v>
      </c>
      <c r="K32" s="44">
        <v>1099</v>
      </c>
      <c r="L32" s="44">
        <v>795</v>
      </c>
      <c r="M32" s="44">
        <v>63</v>
      </c>
      <c r="N32" s="44">
        <v>1</v>
      </c>
      <c r="O32" s="44" t="s">
        <v>3</v>
      </c>
      <c r="P32" s="44">
        <v>1</v>
      </c>
      <c r="Q32" s="44" t="s">
        <v>3</v>
      </c>
      <c r="R32" s="44">
        <v>1700</v>
      </c>
      <c r="S32" s="45" t="s">
        <v>3</v>
      </c>
    </row>
    <row r="33" spans="2:19" ht="11.25">
      <c r="B33" s="49" t="s">
        <v>8</v>
      </c>
      <c r="C33" s="41">
        <v>6405</v>
      </c>
      <c r="D33" s="44">
        <v>295</v>
      </c>
      <c r="E33" s="44">
        <v>430</v>
      </c>
      <c r="F33" s="44">
        <v>2256</v>
      </c>
      <c r="G33" s="44">
        <v>7</v>
      </c>
      <c r="H33" s="44">
        <v>116</v>
      </c>
      <c r="I33" s="24" t="s">
        <v>3</v>
      </c>
      <c r="J33" s="44">
        <v>36</v>
      </c>
      <c r="K33" s="44">
        <v>1074</v>
      </c>
      <c r="L33" s="44">
        <v>780</v>
      </c>
      <c r="M33" s="44">
        <v>9</v>
      </c>
      <c r="N33" s="24" t="s">
        <v>3</v>
      </c>
      <c r="O33" s="44" t="s">
        <v>3</v>
      </c>
      <c r="P33" s="44" t="s">
        <v>3</v>
      </c>
      <c r="Q33" s="44">
        <v>1</v>
      </c>
      <c r="R33" s="44">
        <v>1400</v>
      </c>
      <c r="S33" s="45">
        <v>1</v>
      </c>
    </row>
    <row r="34" spans="2:19" ht="11.25">
      <c r="B34" s="49" t="s">
        <v>9</v>
      </c>
      <c r="C34" s="41">
        <v>7780</v>
      </c>
      <c r="D34" s="44">
        <v>3783</v>
      </c>
      <c r="E34" s="44" t="s">
        <v>3</v>
      </c>
      <c r="F34" s="44">
        <v>451</v>
      </c>
      <c r="G34" s="44" t="s">
        <v>3</v>
      </c>
      <c r="H34" s="44" t="s">
        <v>3</v>
      </c>
      <c r="I34" s="24" t="s">
        <v>3</v>
      </c>
      <c r="J34" s="44">
        <v>28</v>
      </c>
      <c r="K34" s="44">
        <v>1088</v>
      </c>
      <c r="L34" s="44">
        <v>600</v>
      </c>
      <c r="M34" s="44">
        <v>30</v>
      </c>
      <c r="N34" s="24" t="s">
        <v>3</v>
      </c>
      <c r="O34" s="44" t="s">
        <v>3</v>
      </c>
      <c r="P34" s="44" t="s">
        <v>3</v>
      </c>
      <c r="Q34" s="44" t="s">
        <v>3</v>
      </c>
      <c r="R34" s="44">
        <v>1800</v>
      </c>
      <c r="S34" s="45" t="s">
        <v>3</v>
      </c>
    </row>
    <row r="35" spans="2:19" ht="11.25">
      <c r="B35" s="49" t="s">
        <v>10</v>
      </c>
      <c r="C35" s="41">
        <v>1963</v>
      </c>
      <c r="D35" s="44">
        <v>1</v>
      </c>
      <c r="E35" s="44" t="s">
        <v>3</v>
      </c>
      <c r="F35" s="44">
        <v>115</v>
      </c>
      <c r="G35" s="44" t="s">
        <v>3</v>
      </c>
      <c r="H35" s="44" t="s">
        <v>3</v>
      </c>
      <c r="I35" s="24" t="s">
        <v>3</v>
      </c>
      <c r="J35" s="44">
        <v>27</v>
      </c>
      <c r="K35" s="44">
        <v>1106</v>
      </c>
      <c r="L35" s="44">
        <v>525</v>
      </c>
      <c r="M35" s="44">
        <v>189</v>
      </c>
      <c r="N35" s="24" t="s">
        <v>3</v>
      </c>
      <c r="O35" s="44" t="s">
        <v>3</v>
      </c>
      <c r="P35" s="44" t="s">
        <v>3</v>
      </c>
      <c r="Q35" s="44" t="s">
        <v>3</v>
      </c>
      <c r="R35" s="44" t="s">
        <v>3</v>
      </c>
      <c r="S35" s="45" t="s">
        <v>3</v>
      </c>
    </row>
    <row r="36" spans="2:19" ht="11.25">
      <c r="B36" s="49" t="s">
        <v>11</v>
      </c>
      <c r="C36" s="41">
        <v>2393</v>
      </c>
      <c r="D36" s="44" t="s">
        <v>3</v>
      </c>
      <c r="E36" s="44" t="s">
        <v>3</v>
      </c>
      <c r="F36" s="44">
        <v>523</v>
      </c>
      <c r="G36" s="44">
        <v>34</v>
      </c>
      <c r="H36" s="44">
        <v>134</v>
      </c>
      <c r="I36" s="24" t="s">
        <v>3</v>
      </c>
      <c r="J36" s="44">
        <v>21</v>
      </c>
      <c r="K36" s="44">
        <v>909</v>
      </c>
      <c r="L36" s="44">
        <v>710</v>
      </c>
      <c r="M36" s="44">
        <v>61</v>
      </c>
      <c r="N36" s="24" t="s">
        <v>3</v>
      </c>
      <c r="O36" s="44" t="s">
        <v>3</v>
      </c>
      <c r="P36" s="44" t="s">
        <v>3</v>
      </c>
      <c r="Q36" s="44" t="s">
        <v>3</v>
      </c>
      <c r="R36" s="44" t="s">
        <v>3</v>
      </c>
      <c r="S36" s="45">
        <v>1</v>
      </c>
    </row>
    <row r="37" spans="2:19" ht="11.25">
      <c r="B37" s="49" t="s">
        <v>12</v>
      </c>
      <c r="C37" s="41">
        <v>12684</v>
      </c>
      <c r="D37" s="44">
        <v>5941</v>
      </c>
      <c r="E37" s="44">
        <v>1040</v>
      </c>
      <c r="F37" s="44">
        <v>1529</v>
      </c>
      <c r="G37" s="44">
        <v>8</v>
      </c>
      <c r="H37" s="44">
        <v>120</v>
      </c>
      <c r="I37" s="24" t="s">
        <v>3</v>
      </c>
      <c r="J37" s="44">
        <v>37</v>
      </c>
      <c r="K37" s="44">
        <v>1104</v>
      </c>
      <c r="L37" s="44">
        <v>870</v>
      </c>
      <c r="M37" s="44">
        <v>54</v>
      </c>
      <c r="N37" s="24" t="s">
        <v>3</v>
      </c>
      <c r="O37" s="44">
        <v>80</v>
      </c>
      <c r="P37" s="44" t="s">
        <v>3</v>
      </c>
      <c r="Q37" s="44">
        <v>1</v>
      </c>
      <c r="R37" s="44">
        <v>1900</v>
      </c>
      <c r="S37" s="45" t="s">
        <v>3</v>
      </c>
    </row>
    <row r="38" spans="2:19" ht="11.25">
      <c r="B38" s="49" t="s">
        <v>13</v>
      </c>
      <c r="C38" s="41">
        <v>8065</v>
      </c>
      <c r="D38" s="44" t="s">
        <v>3</v>
      </c>
      <c r="E38" s="44">
        <v>1080</v>
      </c>
      <c r="F38" s="44">
        <v>2759</v>
      </c>
      <c r="G38" s="44" t="s">
        <v>3</v>
      </c>
      <c r="H38" s="44">
        <v>49</v>
      </c>
      <c r="I38" s="24" t="s">
        <v>3</v>
      </c>
      <c r="J38" s="44">
        <v>23</v>
      </c>
      <c r="K38" s="44">
        <v>1001</v>
      </c>
      <c r="L38" s="44">
        <v>1040</v>
      </c>
      <c r="M38" s="44">
        <v>35</v>
      </c>
      <c r="N38" s="24" t="s">
        <v>3</v>
      </c>
      <c r="O38" s="44">
        <v>73</v>
      </c>
      <c r="P38" s="44">
        <v>3</v>
      </c>
      <c r="Q38" s="44" t="s">
        <v>3</v>
      </c>
      <c r="R38" s="44">
        <v>2000</v>
      </c>
      <c r="S38" s="45">
        <v>2</v>
      </c>
    </row>
    <row r="39" spans="2:19" ht="11.25">
      <c r="B39" s="49" t="s">
        <v>14</v>
      </c>
      <c r="C39" s="41">
        <v>17811</v>
      </c>
      <c r="D39" s="44">
        <v>6290</v>
      </c>
      <c r="E39" s="44">
        <v>340</v>
      </c>
      <c r="F39" s="44">
        <v>5975</v>
      </c>
      <c r="G39" s="44" t="s">
        <v>3</v>
      </c>
      <c r="H39" s="44">
        <v>45</v>
      </c>
      <c r="I39" s="24" t="s">
        <v>3</v>
      </c>
      <c r="J39" s="44">
        <v>22</v>
      </c>
      <c r="K39" s="44">
        <v>1047</v>
      </c>
      <c r="L39" s="44">
        <v>990</v>
      </c>
      <c r="M39" s="44">
        <v>38</v>
      </c>
      <c r="N39" s="24" t="s">
        <v>3</v>
      </c>
      <c r="O39" s="44">
        <v>62</v>
      </c>
      <c r="P39" s="44" t="s">
        <v>3</v>
      </c>
      <c r="Q39" s="44">
        <v>1</v>
      </c>
      <c r="R39" s="44">
        <v>3000</v>
      </c>
      <c r="S39" s="45">
        <v>1</v>
      </c>
    </row>
    <row r="40" spans="2:19" ht="11.25">
      <c r="B40" s="25"/>
      <c r="C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</row>
    <row r="41" spans="2:19" ht="11.25">
      <c r="B41" s="14" t="s">
        <v>41</v>
      </c>
      <c r="C41" s="2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</row>
    <row r="42" spans="2:19" ht="11.25">
      <c r="B42" s="25" t="s">
        <v>42</v>
      </c>
      <c r="C42" s="3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ht="11.25">
      <c r="B43" s="1" t="s">
        <v>43</v>
      </c>
    </row>
  </sheetData>
  <mergeCells count="9">
    <mergeCell ref="O7:O8"/>
    <mergeCell ref="B1:S1"/>
    <mergeCell ref="D7:D8"/>
    <mergeCell ref="E7:E8"/>
    <mergeCell ref="F7:F8"/>
    <mergeCell ref="G7:G8"/>
    <mergeCell ref="J7:J8"/>
    <mergeCell ref="M7:M8"/>
    <mergeCell ref="N7:N8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300" verticalDpi="300" orientation="portrait" paperSize="9" scale="4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IAM</cp:lastModifiedBy>
  <cp:lastPrinted>2007-02-16T09:41:16Z</cp:lastPrinted>
  <dcterms:created xsi:type="dcterms:W3CDTF">1998-10-21T11:57:49Z</dcterms:created>
  <dcterms:modified xsi:type="dcterms:W3CDTF">2009-07-21T08:04:24Z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