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2310" windowWidth="13965" windowHeight="7695" activeTab="0"/>
  </bookViews>
  <sheets>
    <sheet name="0620408 " sheetId="1" r:id="rId1"/>
  </sheets>
  <definedNames/>
  <calcPr fullCalcOnLoad="1"/>
</workbook>
</file>

<file path=xl/sharedStrings.xml><?xml version="1.0" encoding="utf-8"?>
<sst xmlns="http://schemas.openxmlformats.org/spreadsheetml/2006/main" count="75" uniqueCount="35">
  <si>
    <t>Viveros</t>
  </si>
  <si>
    <t>China</t>
  </si>
  <si>
    <t>Butarque</t>
  </si>
  <si>
    <t>Sur</t>
  </si>
  <si>
    <t>Suroriental</t>
  </si>
  <si>
    <t>Valdebebas</t>
  </si>
  <si>
    <t>Rejas</t>
  </si>
  <si>
    <t>Meses</t>
  </si>
  <si>
    <t>Años</t>
  </si>
  <si>
    <t>E.</t>
  </si>
  <si>
    <t>S.</t>
  </si>
  <si>
    <t>Media 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</si>
  <si>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</si>
  <si>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</si>
  <si>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</si>
  <si>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</si>
  <si>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</si>
  <si>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</si>
  <si>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</si>
  <si>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</si>
  <si>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</si>
  <si>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</si>
  <si>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</si>
  <si>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</si>
  <si>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6.2. INFRAESTRUCTURAS BÁSICAS. SANEAMIENTO Y DEPURACIÓN</t>
  </si>
  <si>
    <t>6.2.4. Estaciones depuradoras. Características funcionales: DQO de entrada (E) y salida (S) en mg/l por años</t>
  </si>
  <si>
    <t>Índice</t>
  </si>
  <si>
    <t>Datos</t>
  </si>
  <si>
    <t>Acceso a 
Banco Datos</t>
  </si>
  <si>
    <t>2006</t>
  </si>
  <si>
    <t>Gavia</t>
  </si>
  <si>
    <t>-</t>
  </si>
  <si>
    <t>2007</t>
  </si>
  <si>
    <t>Anuario Estadístico 2008</t>
  </si>
  <si>
    <t>FUENTE: Área de Gobierno de Medio Ambiente. Dirección General del Agua</t>
  </si>
</sst>
</file>

<file path=xl/styles.xml><?xml version="1.0" encoding="utf-8"?>
<styleSheet xmlns="http://schemas.openxmlformats.org/spreadsheetml/2006/main">
  <numFmts count="34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R&quot;\ #,##0;&quot;R&quot;\ \-#,##0"/>
    <numFmt numFmtId="181" formatCode="&quot;R&quot;\ #,##0;[Red]&quot;R&quot;\ \-#,##0"/>
    <numFmt numFmtId="182" formatCode="&quot;R&quot;\ #,##0.00;&quot;R&quot;\ \-#,##0.00"/>
    <numFmt numFmtId="183" formatCode="&quot;R&quot;\ #,##0.00;[Red]&quot;R&quot;\ \-#,##0.00"/>
    <numFmt numFmtId="184" formatCode="_ &quot;R&quot;\ * #,##0_ ;_ &quot;R&quot;\ * \-#,##0_ ;_ &quot;R&quot;\ * &quot;-&quot;_ ;_ @_ "/>
    <numFmt numFmtId="185" formatCode="_ * #,##0_ ;_ * \-#,##0_ ;_ * &quot;-&quot;_ ;_ @_ "/>
    <numFmt numFmtId="186" formatCode="_ &quot;R&quot;\ * #,##0.00_ ;_ &quot;R&quot;\ * \-#,##0.00_ ;_ &quot;R&quot;\ * &quot;-&quot;??_ ;_ @_ "/>
    <numFmt numFmtId="187" formatCode="_ * #,##0.00_ ;_ * \-#,##0.00_ ;_ * &quot;-&quot;??_ ;_ @_ "/>
    <numFmt numFmtId="188" formatCode="#,##0_);\(#,##0\)"/>
    <numFmt numFmtId="189" formatCode="General_)"/>
  </numFmts>
  <fonts count="12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8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Courier"/>
      <family val="0"/>
    </font>
    <font>
      <b/>
      <sz val="7"/>
      <color indexed="6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ck">
        <color indexed="16"/>
      </left>
      <right style="thick">
        <color indexed="16"/>
      </right>
      <top style="thick">
        <color indexed="16"/>
      </top>
      <bottom style="thick">
        <color indexed="16"/>
      </bottom>
    </border>
    <border>
      <left style="thick">
        <color indexed="53"/>
      </left>
      <right style="thick">
        <color indexed="53"/>
      </right>
      <top style="thick">
        <color indexed="53"/>
      </top>
      <bottom style="thick">
        <color indexed="5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 applyProtection="1">
      <alignment horizontal="left"/>
      <protection/>
    </xf>
    <xf numFmtId="3" fontId="6" fillId="0" borderId="0" xfId="0" applyNumberFormat="1" applyFont="1" applyAlignment="1">
      <alignment/>
    </xf>
    <xf numFmtId="0" fontId="7" fillId="0" borderId="0" xfId="0" applyFont="1" applyBorder="1" applyAlignment="1" applyProtection="1">
      <alignment horizontal="left"/>
      <protection/>
    </xf>
    <xf numFmtId="3" fontId="6" fillId="0" borderId="0" xfId="0" applyNumberFormat="1" applyFont="1" applyBorder="1" applyAlignment="1">
      <alignment/>
    </xf>
    <xf numFmtId="0" fontId="7" fillId="2" borderId="1" xfId="0" applyFont="1" applyFill="1" applyBorder="1" applyAlignment="1">
      <alignment/>
    </xf>
    <xf numFmtId="0" fontId="7" fillId="2" borderId="2" xfId="0" applyFont="1" applyFill="1" applyBorder="1" applyAlignment="1">
      <alignment/>
    </xf>
    <xf numFmtId="3" fontId="7" fillId="2" borderId="3" xfId="0" applyNumberFormat="1" applyFont="1" applyFill="1" applyBorder="1" applyAlignment="1" applyProtection="1">
      <alignment horizontal="centerContinuous"/>
      <protection/>
    </xf>
    <xf numFmtId="3" fontId="7" fillId="2" borderId="3" xfId="0" applyNumberFormat="1" applyFont="1" applyFill="1" applyBorder="1" applyAlignment="1">
      <alignment horizontal="centerContinuous"/>
    </xf>
    <xf numFmtId="3" fontId="7" fillId="2" borderId="2" xfId="0" applyNumberFormat="1" applyFont="1" applyFill="1" applyBorder="1" applyAlignment="1">
      <alignment/>
    </xf>
    <xf numFmtId="3" fontId="7" fillId="2" borderId="4" xfId="0" applyNumberFormat="1" applyFont="1" applyFill="1" applyBorder="1" applyAlignment="1">
      <alignment horizontal="centerContinuous"/>
    </xf>
    <xf numFmtId="3" fontId="7" fillId="2" borderId="5" xfId="0" applyNumberFormat="1" applyFont="1" applyFill="1" applyBorder="1" applyAlignment="1" applyProtection="1">
      <alignment horizontal="right"/>
      <protection/>
    </xf>
    <xf numFmtId="3" fontId="7" fillId="2" borderId="6" xfId="0" applyNumberFormat="1" applyFont="1" applyFill="1" applyBorder="1" applyAlignment="1" applyProtection="1">
      <alignment horizontal="right"/>
      <protection/>
    </xf>
    <xf numFmtId="3" fontId="7" fillId="0" borderId="0" xfId="0" applyNumberFormat="1" applyFont="1" applyBorder="1" applyAlignment="1">
      <alignment/>
    </xf>
    <xf numFmtId="3" fontId="7" fillId="0" borderId="7" xfId="0" applyNumberFormat="1" applyFont="1" applyBorder="1" applyAlignment="1">
      <alignment/>
    </xf>
    <xf numFmtId="3" fontId="6" fillId="0" borderId="7" xfId="0" applyNumberFormat="1" applyFont="1" applyBorder="1" applyAlignment="1">
      <alignment/>
    </xf>
    <xf numFmtId="3" fontId="6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1" xfId="0" applyFont="1" applyFill="1" applyBorder="1" applyAlignment="1" applyProtection="1">
      <alignment horizontal="center"/>
      <protection/>
    </xf>
    <xf numFmtId="0" fontId="7" fillId="0" borderId="2" xfId="0" applyFont="1" applyFill="1" applyBorder="1" applyAlignment="1" applyProtection="1">
      <alignment horizontal="left"/>
      <protection/>
    </xf>
    <xf numFmtId="3" fontId="7" fillId="0" borderId="2" xfId="0" applyNumberFormat="1" applyFont="1" applyFill="1" applyBorder="1" applyAlignment="1" applyProtection="1">
      <alignment horizontal="right"/>
      <protection/>
    </xf>
    <xf numFmtId="3" fontId="7" fillId="0" borderId="8" xfId="0" applyNumberFormat="1" applyFont="1" applyFill="1" applyBorder="1" applyAlignment="1" applyProtection="1">
      <alignment horizontal="right"/>
      <protection/>
    </xf>
    <xf numFmtId="49" fontId="7" fillId="0" borderId="9" xfId="0" applyNumberFormat="1" applyFont="1" applyFill="1" applyBorder="1" applyAlignment="1">
      <alignment/>
    </xf>
    <xf numFmtId="0" fontId="7" fillId="0" borderId="0" xfId="0" applyFont="1" applyFill="1" applyBorder="1" applyAlignment="1" applyProtection="1">
      <alignment horizontal="left"/>
      <protection/>
    </xf>
    <xf numFmtId="3" fontId="7" fillId="0" borderId="0" xfId="0" applyNumberFormat="1" applyFont="1" applyFill="1" applyBorder="1" applyAlignment="1">
      <alignment/>
    </xf>
    <xf numFmtId="49" fontId="7" fillId="0" borderId="9" xfId="0" applyNumberFormat="1" applyFont="1" applyBorder="1" applyAlignment="1">
      <alignment/>
    </xf>
    <xf numFmtId="0" fontId="6" fillId="0" borderId="9" xfId="0" applyFont="1" applyBorder="1" applyAlignment="1">
      <alignment horizontal="left"/>
    </xf>
    <xf numFmtId="0" fontId="6" fillId="0" borderId="0" xfId="0" applyFont="1" applyBorder="1" applyAlignment="1" applyProtection="1">
      <alignment horizontal="left"/>
      <protection/>
    </xf>
    <xf numFmtId="0" fontId="6" fillId="0" borderId="9" xfId="0" applyFont="1" applyFill="1" applyBorder="1" applyAlignment="1">
      <alignment horizontal="left"/>
    </xf>
    <xf numFmtId="0" fontId="6" fillId="0" borderId="0" xfId="0" applyFont="1" applyFill="1" applyBorder="1" applyAlignment="1" applyProtection="1">
      <alignment horizontal="left"/>
      <protection/>
    </xf>
    <xf numFmtId="0" fontId="7" fillId="2" borderId="5" xfId="0" applyFont="1" applyFill="1" applyBorder="1" applyAlignment="1" applyProtection="1">
      <alignment horizontal="left"/>
      <protection/>
    </xf>
    <xf numFmtId="0" fontId="7" fillId="2" borderId="10" xfId="0" applyFont="1" applyFill="1" applyBorder="1" applyAlignment="1" applyProtection="1">
      <alignment horizontal="center"/>
      <protection/>
    </xf>
    <xf numFmtId="0" fontId="11" fillId="2" borderId="11" xfId="0" applyFont="1" applyFill="1" applyBorder="1" applyAlignment="1">
      <alignment horizontal="center" wrapText="1"/>
    </xf>
    <xf numFmtId="0" fontId="8" fillId="3" borderId="12" xfId="15" applyFont="1" applyFill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0" xfId="0" applyFont="1" applyBorder="1" applyAlignment="1">
      <alignment horizontal="center"/>
    </xf>
    <xf numFmtId="3" fontId="6" fillId="0" borderId="7" xfId="0" applyNumberFormat="1" applyFont="1" applyBorder="1" applyAlignment="1">
      <alignment horizontal="center"/>
    </xf>
    <xf numFmtId="0" fontId="6" fillId="0" borderId="7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/>
    </xf>
    <xf numFmtId="3" fontId="7" fillId="2" borderId="2" xfId="0" applyNumberFormat="1" applyFont="1" applyFill="1" applyBorder="1" applyAlignment="1">
      <alignment horizontal="centerContinuous"/>
    </xf>
    <xf numFmtId="0" fontId="6" fillId="0" borderId="9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6" fillId="0" borderId="2" xfId="0" applyFont="1" applyBorder="1" applyAlignment="1" applyProtection="1">
      <alignment horizontal="left" wrapText="1"/>
      <protection/>
    </xf>
    <xf numFmtId="0" fontId="0" fillId="0" borderId="2" xfId="0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3" fontId="7" fillId="0" borderId="7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3" fontId="6" fillId="0" borderId="7" xfId="0" applyNumberFormat="1" applyFont="1" applyFill="1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-1.munimadrid.es/CSE5/control/seleccionDatos?numSerie=0602042" TargetMode="External" /><Relationship Id="rId2" Type="http://schemas.openxmlformats.org/officeDocument/2006/relationships/hyperlink" Target="http://www-1.munimadrid.es/CSE5/control/menuCSE?boletines=N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1"/>
  <sheetViews>
    <sheetView showGridLines="0" tabSelected="1" workbookViewId="0" topLeftCell="A1">
      <selection activeCell="AA23" sqref="AA23"/>
    </sheetView>
  </sheetViews>
  <sheetFormatPr defaultColWidth="11.00390625" defaultRowHeight="12.75"/>
  <cols>
    <col min="1" max="1" width="9.50390625" style="0" bestFit="1" customWidth="1"/>
    <col min="2" max="2" width="4.25390625" style="1" customWidth="1"/>
    <col min="3" max="3" width="9.625" style="1" customWidth="1"/>
    <col min="4" max="4" width="4.625" style="1" customWidth="1"/>
    <col min="5" max="5" width="3.625" style="1" customWidth="1"/>
    <col min="6" max="6" width="0.875" style="1" customWidth="1"/>
    <col min="7" max="7" width="4.625" style="1" customWidth="1"/>
    <col min="8" max="8" width="3.625" style="1" customWidth="1"/>
    <col min="9" max="9" width="0.875" style="1" customWidth="1"/>
    <col min="10" max="10" width="4.625" style="1" customWidth="1"/>
    <col min="11" max="11" width="3.625" style="1" customWidth="1"/>
    <col min="12" max="12" width="0.875" style="1" customWidth="1"/>
    <col min="13" max="13" width="4.625" style="1" customWidth="1"/>
    <col min="14" max="14" width="3.625" style="1" customWidth="1"/>
    <col min="15" max="15" width="0.875" style="1" customWidth="1"/>
    <col min="16" max="17" width="4.625" style="1" customWidth="1"/>
    <col min="18" max="18" width="0.875" style="1" customWidth="1"/>
    <col min="19" max="20" width="4.625" style="1" customWidth="1"/>
    <col min="21" max="21" width="0.875" style="1" customWidth="1"/>
    <col min="22" max="23" width="4.625" style="1" customWidth="1"/>
    <col min="24" max="24" width="0.74609375" style="1" customWidth="1"/>
    <col min="25" max="25" width="3.375" style="1" customWidth="1"/>
    <col min="26" max="26" width="3.75390625" style="1" customWidth="1"/>
    <col min="27" max="16384" width="11.00390625" style="1" customWidth="1"/>
  </cols>
  <sheetData>
    <row r="1" spans="1:26" ht="12.75" customHeight="1" thickBot="1">
      <c r="A1" s="48" t="s">
        <v>33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</row>
    <row r="2" ht="13.5" thickBot="1"/>
    <row r="3" spans="1:24" ht="20.25" thickBot="1" thickTop="1">
      <c r="A3" s="33" t="s">
        <v>28</v>
      </c>
      <c r="B3" s="2" t="s">
        <v>24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ht="12.75" thickBot="1" thickTop="1">
      <c r="A4" s="34" t="s">
        <v>26</v>
      </c>
      <c r="B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" ht="12.75" thickBot="1" thickTop="1">
      <c r="A5" s="34" t="s">
        <v>27</v>
      </c>
      <c r="B5" s="4" t="s">
        <v>25</v>
      </c>
    </row>
    <row r="6" spans="2:26" ht="13.5" customHeight="1" thickTop="1">
      <c r="B6" s="6"/>
      <c r="C6" s="7"/>
      <c r="D6" s="8" t="s">
        <v>0</v>
      </c>
      <c r="E6" s="9"/>
      <c r="F6" s="10"/>
      <c r="G6" s="8" t="s">
        <v>1</v>
      </c>
      <c r="H6" s="9"/>
      <c r="I6" s="10"/>
      <c r="J6" s="8" t="s">
        <v>2</v>
      </c>
      <c r="K6" s="9"/>
      <c r="L6" s="10"/>
      <c r="M6" s="8" t="s">
        <v>3</v>
      </c>
      <c r="N6" s="9"/>
      <c r="O6" s="10"/>
      <c r="P6" s="8" t="s">
        <v>4</v>
      </c>
      <c r="Q6" s="9"/>
      <c r="R6" s="10"/>
      <c r="S6" s="8" t="s">
        <v>5</v>
      </c>
      <c r="T6" s="9"/>
      <c r="U6" s="10"/>
      <c r="V6" s="8" t="s">
        <v>6</v>
      </c>
      <c r="W6" s="9"/>
      <c r="X6" s="46"/>
      <c r="Y6" s="8" t="s">
        <v>30</v>
      </c>
      <c r="Z6" s="11"/>
    </row>
    <row r="7" spans="2:26" ht="13.5" customHeight="1">
      <c r="B7" s="32" t="s">
        <v>8</v>
      </c>
      <c r="C7" s="31" t="s">
        <v>7</v>
      </c>
      <c r="D7" s="12" t="s">
        <v>9</v>
      </c>
      <c r="E7" s="12" t="s">
        <v>10</v>
      </c>
      <c r="F7" s="12"/>
      <c r="G7" s="12" t="s">
        <v>9</v>
      </c>
      <c r="H7" s="12" t="s">
        <v>10</v>
      </c>
      <c r="I7" s="12"/>
      <c r="J7" s="12" t="s">
        <v>9</v>
      </c>
      <c r="K7" s="12" t="s">
        <v>10</v>
      </c>
      <c r="L7" s="12"/>
      <c r="M7" s="12" t="s">
        <v>9</v>
      </c>
      <c r="N7" s="12" t="s">
        <v>10</v>
      </c>
      <c r="O7" s="12"/>
      <c r="P7" s="12" t="s">
        <v>9</v>
      </c>
      <c r="Q7" s="12" t="s">
        <v>10</v>
      </c>
      <c r="R7" s="12"/>
      <c r="S7" s="12" t="s">
        <v>9</v>
      </c>
      <c r="T7" s="12" t="s">
        <v>10</v>
      </c>
      <c r="U7" s="12"/>
      <c r="V7" s="12" t="s">
        <v>9</v>
      </c>
      <c r="W7" s="12" t="s">
        <v>10</v>
      </c>
      <c r="X7" s="12"/>
      <c r="Y7" s="12" t="s">
        <v>9</v>
      </c>
      <c r="Z7" s="13" t="s">
        <v>10</v>
      </c>
    </row>
    <row r="8" spans="1:26" s="18" customFormat="1" ht="13.5" customHeight="1">
      <c r="A8" s="35"/>
      <c r="B8" s="19"/>
      <c r="C8" s="20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2"/>
    </row>
    <row r="9" spans="1:26" s="18" customFormat="1" ht="11.25" customHeight="1">
      <c r="A9"/>
      <c r="B9" s="23" t="s">
        <v>32</v>
      </c>
      <c r="C9" s="24" t="s">
        <v>11</v>
      </c>
      <c r="D9" s="25">
        <f>AVERAGE(D11:D22)</f>
        <v>553.8333333333334</v>
      </c>
      <c r="E9" s="25">
        <f>AVERAGE(E11:E22)</f>
        <v>32.75</v>
      </c>
      <c r="F9" s="25" t="e">
        <f aca="true" t="shared" si="0" ref="F9:W9">AVERAGE(F11:F22)</f>
        <v>#DIV/0!</v>
      </c>
      <c r="G9" s="25">
        <f>AVERAGE(G11:G22)</f>
        <v>822.5833333333334</v>
      </c>
      <c r="H9" s="25">
        <f t="shared" si="0"/>
        <v>61.166666666666664</v>
      </c>
      <c r="I9" s="25" t="e">
        <f t="shared" si="0"/>
        <v>#DIV/0!</v>
      </c>
      <c r="J9" s="25">
        <f>AVERAGE(J11:J22)</f>
        <v>682.0833333333334</v>
      </c>
      <c r="K9" s="25">
        <f t="shared" si="0"/>
        <v>75.66666666666667</v>
      </c>
      <c r="L9" s="25" t="e">
        <f t="shared" si="0"/>
        <v>#DIV/0!</v>
      </c>
      <c r="M9" s="25">
        <f>AVERAGE(M11:M22)</f>
        <v>487.9166666666667</v>
      </c>
      <c r="N9" s="25">
        <f t="shared" si="0"/>
        <v>66.79166666666667</v>
      </c>
      <c r="O9" s="25" t="e">
        <f>AVERAGE(O11:O22)</f>
        <v>#DIV/0!</v>
      </c>
      <c r="P9" s="25">
        <f>AVERAGE(P11:P22)</f>
        <v>572.25</v>
      </c>
      <c r="Q9" s="25">
        <f t="shared" si="0"/>
        <v>56.583333333333336</v>
      </c>
      <c r="R9" s="25" t="e">
        <f t="shared" si="0"/>
        <v>#DIV/0!</v>
      </c>
      <c r="S9" s="25">
        <f>AVERAGE(S11:S22)</f>
        <v>497.4166666666667</v>
      </c>
      <c r="T9" s="25">
        <f t="shared" si="0"/>
        <v>47.083333333333336</v>
      </c>
      <c r="U9" s="25" t="e">
        <f t="shared" si="0"/>
        <v>#DIV/0!</v>
      </c>
      <c r="V9" s="25">
        <f>AVERAGE(V11:V22)</f>
        <v>578.6666666666666</v>
      </c>
      <c r="W9" s="25">
        <f t="shared" si="0"/>
        <v>41.666666666666664</v>
      </c>
      <c r="X9" s="25"/>
      <c r="Y9" s="51">
        <f>AVERAGE(Y11:Y22)</f>
        <v>526.8857401656314</v>
      </c>
      <c r="Z9" s="52">
        <f>AVERAGE(Z11:Z22)</f>
        <v>31.59010610766045</v>
      </c>
    </row>
    <row r="10" spans="2:26" ht="11.25" customHeight="1">
      <c r="B10" s="26"/>
      <c r="C10" s="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43"/>
      <c r="Z10" s="44"/>
    </row>
    <row r="11" spans="2:26" ht="11.25" customHeight="1">
      <c r="B11" s="27"/>
      <c r="C11" s="28" t="s">
        <v>12</v>
      </c>
      <c r="D11" s="5">
        <v>610</v>
      </c>
      <c r="E11" s="5">
        <v>42</v>
      </c>
      <c r="F11" s="5"/>
      <c r="G11" s="5">
        <v>727</v>
      </c>
      <c r="H11" s="5">
        <v>87</v>
      </c>
      <c r="I11" s="5"/>
      <c r="J11" s="5">
        <v>690</v>
      </c>
      <c r="K11" s="5">
        <v>111</v>
      </c>
      <c r="L11" s="5"/>
      <c r="M11" s="5">
        <v>543</v>
      </c>
      <c r="N11" s="5">
        <v>65</v>
      </c>
      <c r="O11" s="5"/>
      <c r="P11" s="5">
        <v>697</v>
      </c>
      <c r="Q11" s="5">
        <v>75</v>
      </c>
      <c r="R11" s="5"/>
      <c r="S11" s="5">
        <v>618</v>
      </c>
      <c r="T11" s="5">
        <v>72</v>
      </c>
      <c r="U11" s="5"/>
      <c r="V11" s="5">
        <v>618</v>
      </c>
      <c r="W11" s="5">
        <v>45</v>
      </c>
      <c r="X11" s="5"/>
      <c r="Y11" s="53">
        <v>608.5217391304348</v>
      </c>
      <c r="Z11" s="54">
        <v>33.439130434782605</v>
      </c>
    </row>
    <row r="12" spans="2:26" ht="11.25" customHeight="1">
      <c r="B12" s="27"/>
      <c r="C12" s="28" t="s">
        <v>13</v>
      </c>
      <c r="D12" s="5">
        <v>618</v>
      </c>
      <c r="E12" s="5">
        <v>48</v>
      </c>
      <c r="F12" s="5"/>
      <c r="G12" s="5">
        <v>723</v>
      </c>
      <c r="H12" s="5">
        <v>90</v>
      </c>
      <c r="I12" s="5"/>
      <c r="J12" s="5">
        <v>657</v>
      </c>
      <c r="K12" s="5">
        <v>111</v>
      </c>
      <c r="L12" s="5"/>
      <c r="M12" s="5">
        <v>526</v>
      </c>
      <c r="N12" s="5">
        <v>78</v>
      </c>
      <c r="O12" s="5"/>
      <c r="P12" s="5">
        <v>686</v>
      </c>
      <c r="Q12" s="5">
        <v>95</v>
      </c>
      <c r="R12" s="5"/>
      <c r="S12" s="5">
        <v>463</v>
      </c>
      <c r="T12" s="5">
        <v>59</v>
      </c>
      <c r="U12" s="5"/>
      <c r="V12" s="5">
        <v>573</v>
      </c>
      <c r="W12" s="5">
        <v>44</v>
      </c>
      <c r="X12" s="5"/>
      <c r="Y12" s="53">
        <v>519</v>
      </c>
      <c r="Z12" s="54">
        <v>35.89</v>
      </c>
    </row>
    <row r="13" spans="2:26" ht="11.25" customHeight="1">
      <c r="B13" s="27"/>
      <c r="C13" s="28" t="s">
        <v>14</v>
      </c>
      <c r="D13" s="5">
        <v>609</v>
      </c>
      <c r="E13" s="5">
        <v>43</v>
      </c>
      <c r="F13" s="5"/>
      <c r="G13" s="5">
        <v>865</v>
      </c>
      <c r="H13" s="5">
        <v>73</v>
      </c>
      <c r="I13" s="5"/>
      <c r="J13" s="5">
        <v>601</v>
      </c>
      <c r="K13" s="5">
        <v>95</v>
      </c>
      <c r="L13" s="5"/>
      <c r="M13" s="5">
        <v>516</v>
      </c>
      <c r="N13" s="5">
        <v>72</v>
      </c>
      <c r="O13" s="5"/>
      <c r="P13" s="5">
        <v>489</v>
      </c>
      <c r="Q13" s="5">
        <v>69</v>
      </c>
      <c r="R13" s="5"/>
      <c r="S13" s="5">
        <v>524</v>
      </c>
      <c r="T13" s="5">
        <v>63</v>
      </c>
      <c r="U13" s="5"/>
      <c r="V13" s="5">
        <v>647</v>
      </c>
      <c r="W13" s="5">
        <v>61</v>
      </c>
      <c r="X13" s="5"/>
      <c r="Y13" s="53">
        <v>469.34285714285716</v>
      </c>
      <c r="Z13" s="54">
        <v>43.48571428571429</v>
      </c>
    </row>
    <row r="14" spans="2:26" ht="11.25" customHeight="1">
      <c r="B14" s="27"/>
      <c r="C14" s="28" t="s">
        <v>15</v>
      </c>
      <c r="D14" s="5">
        <v>625</v>
      </c>
      <c r="E14" s="5">
        <v>41</v>
      </c>
      <c r="F14" s="5"/>
      <c r="G14" s="5">
        <v>766</v>
      </c>
      <c r="H14" s="5">
        <v>65</v>
      </c>
      <c r="I14" s="5"/>
      <c r="J14" s="5">
        <v>619</v>
      </c>
      <c r="K14" s="5">
        <v>94</v>
      </c>
      <c r="L14" s="5"/>
      <c r="M14" s="5">
        <v>460</v>
      </c>
      <c r="N14" s="5">
        <v>90</v>
      </c>
      <c r="O14" s="5"/>
      <c r="P14" s="5">
        <v>435</v>
      </c>
      <c r="Q14" s="5">
        <v>49</v>
      </c>
      <c r="R14" s="5"/>
      <c r="S14" s="5">
        <v>419</v>
      </c>
      <c r="T14" s="5">
        <v>49</v>
      </c>
      <c r="U14" s="5"/>
      <c r="V14" s="5">
        <v>674</v>
      </c>
      <c r="W14" s="5">
        <v>53</v>
      </c>
      <c r="X14" s="5"/>
      <c r="Y14" s="53">
        <v>499.05</v>
      </c>
      <c r="Z14" s="54">
        <v>38.095</v>
      </c>
    </row>
    <row r="15" spans="2:26" ht="11.25" customHeight="1">
      <c r="B15" s="27"/>
      <c r="C15" s="28" t="s">
        <v>16</v>
      </c>
      <c r="D15" s="5">
        <v>492</v>
      </c>
      <c r="E15" s="5">
        <v>41</v>
      </c>
      <c r="F15" s="5"/>
      <c r="G15" s="5">
        <v>890</v>
      </c>
      <c r="H15" s="5">
        <v>46</v>
      </c>
      <c r="I15" s="5"/>
      <c r="J15" s="5">
        <v>617</v>
      </c>
      <c r="K15" s="5">
        <v>65</v>
      </c>
      <c r="L15" s="5"/>
      <c r="M15" s="5">
        <v>454</v>
      </c>
      <c r="N15" s="5">
        <v>63</v>
      </c>
      <c r="O15" s="5"/>
      <c r="P15" s="5">
        <v>399</v>
      </c>
      <c r="Q15" s="5">
        <v>42</v>
      </c>
      <c r="R15" s="5"/>
      <c r="S15" s="5">
        <v>385</v>
      </c>
      <c r="T15" s="5">
        <v>41</v>
      </c>
      <c r="U15" s="5"/>
      <c r="V15" s="5">
        <v>650</v>
      </c>
      <c r="W15" s="5">
        <v>39</v>
      </c>
      <c r="X15" s="5"/>
      <c r="Y15" s="53">
        <v>568.3142857142857</v>
      </c>
      <c r="Z15" s="54">
        <v>36.57142857142857</v>
      </c>
    </row>
    <row r="16" spans="2:26" ht="11.25" customHeight="1">
      <c r="B16" s="27"/>
      <c r="C16" s="28" t="s">
        <v>17</v>
      </c>
      <c r="D16" s="5">
        <v>448</v>
      </c>
      <c r="E16" s="5">
        <v>29</v>
      </c>
      <c r="F16" s="5"/>
      <c r="G16" s="5">
        <v>929</v>
      </c>
      <c r="H16" s="5">
        <v>54</v>
      </c>
      <c r="I16" s="5"/>
      <c r="J16" s="5">
        <v>628</v>
      </c>
      <c r="K16" s="5">
        <v>66</v>
      </c>
      <c r="L16" s="5"/>
      <c r="M16" s="5">
        <v>469</v>
      </c>
      <c r="N16" s="5">
        <v>59</v>
      </c>
      <c r="O16" s="5"/>
      <c r="P16" s="5">
        <v>523</v>
      </c>
      <c r="Q16" s="5">
        <v>48</v>
      </c>
      <c r="R16" s="5"/>
      <c r="S16" s="5">
        <v>485</v>
      </c>
      <c r="T16" s="5">
        <v>41</v>
      </c>
      <c r="U16" s="5"/>
      <c r="V16" s="5">
        <v>497</v>
      </c>
      <c r="W16" s="5">
        <v>33</v>
      </c>
      <c r="X16" s="5"/>
      <c r="Y16" s="53">
        <v>500.4</v>
      </c>
      <c r="Z16" s="54">
        <v>31</v>
      </c>
    </row>
    <row r="17" spans="2:26" ht="11.25" customHeight="1">
      <c r="B17" s="27"/>
      <c r="C17" s="28" t="s">
        <v>18</v>
      </c>
      <c r="D17" s="5">
        <v>492</v>
      </c>
      <c r="E17" s="5">
        <v>31</v>
      </c>
      <c r="F17" s="5"/>
      <c r="G17" s="5">
        <v>797</v>
      </c>
      <c r="H17" s="5">
        <v>53</v>
      </c>
      <c r="I17" s="5"/>
      <c r="J17" s="5">
        <v>709</v>
      </c>
      <c r="K17" s="5">
        <v>86</v>
      </c>
      <c r="L17" s="5"/>
      <c r="M17" s="5">
        <v>478</v>
      </c>
      <c r="N17" s="5">
        <v>88</v>
      </c>
      <c r="O17" s="5"/>
      <c r="P17" s="5">
        <v>903</v>
      </c>
      <c r="Q17" s="5">
        <v>61</v>
      </c>
      <c r="R17" s="5"/>
      <c r="S17" s="5">
        <v>483</v>
      </c>
      <c r="T17" s="5">
        <v>40</v>
      </c>
      <c r="U17" s="5"/>
      <c r="V17" s="5">
        <v>524</v>
      </c>
      <c r="W17" s="5">
        <v>33</v>
      </c>
      <c r="X17" s="5"/>
      <c r="Y17" s="53">
        <v>485</v>
      </c>
      <c r="Z17" s="54">
        <v>25.6</v>
      </c>
    </row>
    <row r="18" spans="2:26" ht="11.25" customHeight="1">
      <c r="B18" s="27"/>
      <c r="C18" s="28" t="s">
        <v>19</v>
      </c>
      <c r="D18" s="5">
        <v>447</v>
      </c>
      <c r="E18" s="5">
        <v>21</v>
      </c>
      <c r="F18" s="5"/>
      <c r="G18" s="5">
        <v>844</v>
      </c>
      <c r="H18" s="5">
        <v>50</v>
      </c>
      <c r="I18" s="5"/>
      <c r="J18" s="5">
        <v>731</v>
      </c>
      <c r="K18" s="5">
        <v>40</v>
      </c>
      <c r="L18" s="5"/>
      <c r="M18" s="5">
        <v>368</v>
      </c>
      <c r="N18" s="5">
        <v>57</v>
      </c>
      <c r="O18" s="5"/>
      <c r="P18" s="5">
        <v>634</v>
      </c>
      <c r="Q18" s="5">
        <v>38</v>
      </c>
      <c r="R18" s="5"/>
      <c r="S18" s="5">
        <v>379</v>
      </c>
      <c r="T18" s="5">
        <v>37</v>
      </c>
      <c r="U18" s="5"/>
      <c r="V18" s="5">
        <v>409</v>
      </c>
      <c r="W18" s="5">
        <v>34</v>
      </c>
      <c r="X18" s="5"/>
      <c r="Y18" s="53">
        <v>461</v>
      </c>
      <c r="Z18" s="54">
        <v>27</v>
      </c>
    </row>
    <row r="19" spans="2:26" ht="11.25" customHeight="1">
      <c r="B19" s="27"/>
      <c r="C19" s="28" t="s">
        <v>20</v>
      </c>
      <c r="D19" s="5">
        <v>548</v>
      </c>
      <c r="E19" s="5">
        <v>31</v>
      </c>
      <c r="F19" s="5"/>
      <c r="G19" s="5">
        <v>931</v>
      </c>
      <c r="H19" s="5">
        <v>54</v>
      </c>
      <c r="I19" s="5"/>
      <c r="J19" s="5">
        <v>725</v>
      </c>
      <c r="K19" s="5">
        <v>52</v>
      </c>
      <c r="L19" s="5"/>
      <c r="M19" s="5">
        <v>466</v>
      </c>
      <c r="N19" s="5">
        <v>62</v>
      </c>
      <c r="O19" s="5"/>
      <c r="P19" s="5">
        <v>610</v>
      </c>
      <c r="Q19" s="5">
        <v>28</v>
      </c>
      <c r="R19" s="5"/>
      <c r="S19" s="5">
        <v>488</v>
      </c>
      <c r="T19" s="5">
        <v>43</v>
      </c>
      <c r="U19" s="5"/>
      <c r="V19" s="5">
        <v>533</v>
      </c>
      <c r="W19" s="5">
        <v>34</v>
      </c>
      <c r="X19" s="5"/>
      <c r="Y19" s="53">
        <v>537</v>
      </c>
      <c r="Z19" s="54">
        <v>28</v>
      </c>
    </row>
    <row r="20" spans="2:26" ht="11.25" customHeight="1">
      <c r="B20" s="27"/>
      <c r="C20" s="28" t="s">
        <v>21</v>
      </c>
      <c r="D20" s="5">
        <v>549</v>
      </c>
      <c r="E20" s="5">
        <v>16</v>
      </c>
      <c r="F20" s="5"/>
      <c r="G20" s="5">
        <v>775</v>
      </c>
      <c r="H20" s="5">
        <v>51</v>
      </c>
      <c r="I20" s="5"/>
      <c r="J20" s="5">
        <v>736</v>
      </c>
      <c r="K20" s="5">
        <v>98</v>
      </c>
      <c r="L20" s="5"/>
      <c r="M20" s="5">
        <v>469</v>
      </c>
      <c r="N20" s="5">
        <v>54</v>
      </c>
      <c r="O20" s="5"/>
      <c r="P20" s="5">
        <v>506</v>
      </c>
      <c r="Q20" s="5">
        <v>63</v>
      </c>
      <c r="R20" s="5"/>
      <c r="S20" s="5">
        <v>455</v>
      </c>
      <c r="T20" s="5">
        <v>36</v>
      </c>
      <c r="U20" s="5"/>
      <c r="V20" s="5">
        <v>580</v>
      </c>
      <c r="W20" s="5">
        <v>43</v>
      </c>
      <c r="X20" s="5"/>
      <c r="Y20" s="53">
        <v>495</v>
      </c>
      <c r="Z20" s="54">
        <v>25</v>
      </c>
    </row>
    <row r="21" spans="2:26" ht="11.25" customHeight="1">
      <c r="B21" s="27"/>
      <c r="C21" s="28" t="s">
        <v>22</v>
      </c>
      <c r="D21" s="5">
        <v>667</v>
      </c>
      <c r="E21" s="5">
        <v>22</v>
      </c>
      <c r="F21" s="5"/>
      <c r="G21" s="5">
        <v>871</v>
      </c>
      <c r="H21" s="5">
        <v>65</v>
      </c>
      <c r="I21" s="5"/>
      <c r="J21" s="5">
        <v>734</v>
      </c>
      <c r="K21" s="5">
        <v>58</v>
      </c>
      <c r="L21" s="5"/>
      <c r="M21" s="5">
        <v>513</v>
      </c>
      <c r="N21" s="5">
        <v>67.5</v>
      </c>
      <c r="O21" s="5"/>
      <c r="P21" s="5">
        <v>490</v>
      </c>
      <c r="Q21" s="5">
        <v>63</v>
      </c>
      <c r="R21" s="5"/>
      <c r="S21" s="5">
        <v>649</v>
      </c>
      <c r="T21" s="5">
        <v>44</v>
      </c>
      <c r="U21" s="5"/>
      <c r="V21" s="5">
        <v>623</v>
      </c>
      <c r="W21" s="5">
        <v>37</v>
      </c>
      <c r="X21" s="5"/>
      <c r="Y21" s="53">
        <v>542</v>
      </c>
      <c r="Z21" s="54">
        <v>27</v>
      </c>
    </row>
    <row r="22" spans="2:26" ht="11.25" customHeight="1">
      <c r="B22" s="27"/>
      <c r="C22" s="28" t="s">
        <v>23</v>
      </c>
      <c r="D22" s="17">
        <v>541</v>
      </c>
      <c r="E22" s="17">
        <v>28</v>
      </c>
      <c r="F22" s="17"/>
      <c r="G22" s="17">
        <v>753</v>
      </c>
      <c r="H22" s="17">
        <v>46</v>
      </c>
      <c r="I22" s="17"/>
      <c r="J22" s="17">
        <v>738</v>
      </c>
      <c r="K22" s="17">
        <v>32</v>
      </c>
      <c r="L22" s="5"/>
      <c r="M22" s="5">
        <v>593</v>
      </c>
      <c r="N22" s="5">
        <v>46</v>
      </c>
      <c r="O22" s="5"/>
      <c r="P22" s="5">
        <v>495</v>
      </c>
      <c r="Q22" s="5">
        <v>48</v>
      </c>
      <c r="R22" s="5"/>
      <c r="S22" s="5">
        <v>621</v>
      </c>
      <c r="T22" s="5">
        <v>40</v>
      </c>
      <c r="U22" s="5"/>
      <c r="V22" s="5">
        <v>616</v>
      </c>
      <c r="W22" s="5">
        <v>44</v>
      </c>
      <c r="X22" s="5"/>
      <c r="Y22" s="53">
        <v>638</v>
      </c>
      <c r="Z22" s="54">
        <v>28</v>
      </c>
    </row>
    <row r="23" spans="2:26" ht="11.25" customHeight="1">
      <c r="B23" s="47"/>
      <c r="C23" s="37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37"/>
      <c r="Z23" s="39"/>
    </row>
    <row r="24" spans="1:26" s="18" customFormat="1" ht="11.25" customHeight="1">
      <c r="A24" s="35"/>
      <c r="B24" s="23" t="s">
        <v>29</v>
      </c>
      <c r="C24" s="24" t="s">
        <v>11</v>
      </c>
      <c r="D24" s="45">
        <v>489.5833333333333</v>
      </c>
      <c r="E24" s="45">
        <v>35.833333333333336</v>
      </c>
      <c r="F24" s="45" t="e">
        <v>#DIV/0!</v>
      </c>
      <c r="G24" s="45">
        <v>655.9166666666666</v>
      </c>
      <c r="H24" s="45">
        <v>41.5</v>
      </c>
      <c r="I24" s="45" t="e">
        <v>#DIV/0!</v>
      </c>
      <c r="J24" s="45">
        <v>665.75</v>
      </c>
      <c r="K24" s="45">
        <v>71.83333333333333</v>
      </c>
      <c r="L24" s="45" t="e">
        <v>#DIV/0!</v>
      </c>
      <c r="M24" s="45">
        <v>498.25</v>
      </c>
      <c r="N24" s="45">
        <v>58.833333333333336</v>
      </c>
      <c r="O24" s="45" t="e">
        <v>#DIV/0!</v>
      </c>
      <c r="P24" s="45">
        <v>464.6666666666667</v>
      </c>
      <c r="Q24" s="45">
        <v>54.25</v>
      </c>
      <c r="R24" s="45" t="e">
        <v>#DIV/0!</v>
      </c>
      <c r="S24" s="45">
        <v>492.8333333333333</v>
      </c>
      <c r="T24" s="45">
        <v>55.416666666666664</v>
      </c>
      <c r="U24" s="45" t="e">
        <v>#DIV/0!</v>
      </c>
      <c r="V24" s="45">
        <v>563.5833333333334</v>
      </c>
      <c r="W24" s="45">
        <v>52.75</v>
      </c>
      <c r="X24" s="45"/>
      <c r="Y24" s="38">
        <v>491</v>
      </c>
      <c r="Z24" s="15">
        <v>30.3</v>
      </c>
    </row>
    <row r="25" spans="1:26" ht="11.25" customHeight="1">
      <c r="A25" s="35"/>
      <c r="B25" s="26"/>
      <c r="C25" s="4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9"/>
    </row>
    <row r="26" spans="1:26" ht="11.25" customHeight="1">
      <c r="A26" s="35"/>
      <c r="B26" s="27"/>
      <c r="C26" s="28" t="s">
        <v>12</v>
      </c>
      <c r="D26" s="1">
        <v>534</v>
      </c>
      <c r="E26" s="1">
        <v>33</v>
      </c>
      <c r="G26" s="1">
        <v>651</v>
      </c>
      <c r="H26" s="1">
        <v>48</v>
      </c>
      <c r="J26" s="1">
        <v>701</v>
      </c>
      <c r="K26" s="1">
        <v>76</v>
      </c>
      <c r="M26" s="1">
        <v>565</v>
      </c>
      <c r="N26" s="1">
        <v>66</v>
      </c>
      <c r="P26" s="1">
        <v>412</v>
      </c>
      <c r="Q26" s="1">
        <v>55</v>
      </c>
      <c r="S26" s="1">
        <v>527</v>
      </c>
      <c r="T26" s="1">
        <v>57</v>
      </c>
      <c r="V26" s="37">
        <v>605</v>
      </c>
      <c r="W26" s="37">
        <v>57</v>
      </c>
      <c r="X26" s="37"/>
      <c r="Y26" s="40" t="s">
        <v>31</v>
      </c>
      <c r="Z26" s="41" t="s">
        <v>31</v>
      </c>
    </row>
    <row r="27" spans="2:26" ht="11.25" customHeight="1">
      <c r="B27" s="27"/>
      <c r="C27" s="28" t="s">
        <v>13</v>
      </c>
      <c r="D27" s="1">
        <v>508</v>
      </c>
      <c r="E27" s="1">
        <v>37</v>
      </c>
      <c r="G27" s="1">
        <v>685</v>
      </c>
      <c r="H27" s="1">
        <v>53</v>
      </c>
      <c r="J27" s="1">
        <v>708</v>
      </c>
      <c r="K27" s="1">
        <v>78</v>
      </c>
      <c r="M27" s="1">
        <v>550</v>
      </c>
      <c r="N27" s="1">
        <v>66</v>
      </c>
      <c r="P27" s="1">
        <v>487</v>
      </c>
      <c r="Q27" s="1">
        <v>56</v>
      </c>
      <c r="S27" s="1">
        <v>547</v>
      </c>
      <c r="T27" s="1">
        <v>58</v>
      </c>
      <c r="V27" s="37">
        <v>610</v>
      </c>
      <c r="W27" s="37">
        <v>63</v>
      </c>
      <c r="X27" s="37"/>
      <c r="Y27" s="40" t="s">
        <v>31</v>
      </c>
      <c r="Z27" s="41" t="s">
        <v>31</v>
      </c>
    </row>
    <row r="28" spans="2:26" ht="11.25" customHeight="1">
      <c r="B28" s="27"/>
      <c r="C28" s="28" t="s">
        <v>14</v>
      </c>
      <c r="D28" s="1">
        <v>519</v>
      </c>
      <c r="E28" s="1">
        <v>36</v>
      </c>
      <c r="G28" s="1">
        <v>651</v>
      </c>
      <c r="H28" s="1">
        <v>42</v>
      </c>
      <c r="J28" s="1">
        <v>708</v>
      </c>
      <c r="K28" s="1">
        <v>78</v>
      </c>
      <c r="M28" s="1">
        <v>563</v>
      </c>
      <c r="N28" s="1">
        <v>65</v>
      </c>
      <c r="P28" s="1">
        <v>460</v>
      </c>
      <c r="Q28" s="1">
        <v>54</v>
      </c>
      <c r="S28" s="1">
        <v>535</v>
      </c>
      <c r="T28" s="1">
        <v>54</v>
      </c>
      <c r="V28" s="37">
        <v>588</v>
      </c>
      <c r="W28" s="37">
        <v>62</v>
      </c>
      <c r="X28" s="37"/>
      <c r="Y28" s="40" t="s">
        <v>31</v>
      </c>
      <c r="Z28" s="41" t="s">
        <v>31</v>
      </c>
    </row>
    <row r="29" spans="2:26" ht="11.25" customHeight="1">
      <c r="B29" s="27"/>
      <c r="C29" s="28" t="s">
        <v>15</v>
      </c>
      <c r="D29" s="1">
        <v>476</v>
      </c>
      <c r="E29" s="1">
        <v>42</v>
      </c>
      <c r="G29" s="1">
        <v>662</v>
      </c>
      <c r="H29" s="1">
        <v>43</v>
      </c>
      <c r="J29" s="1">
        <v>677</v>
      </c>
      <c r="K29" s="1">
        <v>74</v>
      </c>
      <c r="M29" s="1">
        <v>561</v>
      </c>
      <c r="N29" s="1">
        <v>61</v>
      </c>
      <c r="P29" s="1">
        <v>470</v>
      </c>
      <c r="Q29" s="1">
        <v>52</v>
      </c>
      <c r="S29" s="1">
        <v>546</v>
      </c>
      <c r="T29" s="1">
        <v>57</v>
      </c>
      <c r="V29" s="37">
        <v>576</v>
      </c>
      <c r="W29" s="37">
        <v>56</v>
      </c>
      <c r="X29" s="37"/>
      <c r="Y29" s="40" t="s">
        <v>31</v>
      </c>
      <c r="Z29" s="41" t="s">
        <v>31</v>
      </c>
    </row>
    <row r="30" spans="2:26" ht="11.25" customHeight="1">
      <c r="B30" s="27"/>
      <c r="C30" s="28" t="s">
        <v>16</v>
      </c>
      <c r="D30" s="1">
        <v>509</v>
      </c>
      <c r="E30" s="1">
        <v>46</v>
      </c>
      <c r="G30" s="1">
        <v>635</v>
      </c>
      <c r="H30" s="1">
        <v>50</v>
      </c>
      <c r="J30" s="1">
        <v>683</v>
      </c>
      <c r="K30" s="1">
        <v>75</v>
      </c>
      <c r="M30" s="1">
        <v>540</v>
      </c>
      <c r="N30" s="1">
        <v>59</v>
      </c>
      <c r="P30" s="1">
        <v>515</v>
      </c>
      <c r="Q30" s="1">
        <v>50</v>
      </c>
      <c r="S30" s="1">
        <v>546</v>
      </c>
      <c r="T30" s="1">
        <v>67</v>
      </c>
      <c r="V30" s="37">
        <v>624</v>
      </c>
      <c r="W30" s="37">
        <v>56</v>
      </c>
      <c r="X30" s="37"/>
      <c r="Y30" s="40" t="s">
        <v>31</v>
      </c>
      <c r="Z30" s="41" t="s">
        <v>31</v>
      </c>
    </row>
    <row r="31" spans="2:26" ht="11.25" customHeight="1">
      <c r="B31" s="27"/>
      <c r="C31" s="28" t="s">
        <v>17</v>
      </c>
      <c r="D31" s="1">
        <v>488</v>
      </c>
      <c r="E31" s="1">
        <v>43</v>
      </c>
      <c r="G31" s="1">
        <v>678</v>
      </c>
      <c r="H31" s="1">
        <v>40</v>
      </c>
      <c r="J31" s="1">
        <v>692</v>
      </c>
      <c r="K31" s="1">
        <v>76</v>
      </c>
      <c r="M31" s="1">
        <v>544</v>
      </c>
      <c r="N31" s="1">
        <v>61</v>
      </c>
      <c r="P31" s="1">
        <v>525</v>
      </c>
      <c r="Q31" s="1">
        <v>59</v>
      </c>
      <c r="S31" s="1">
        <v>479</v>
      </c>
      <c r="T31" s="1">
        <v>59</v>
      </c>
      <c r="V31" s="37">
        <v>542</v>
      </c>
      <c r="W31" s="37">
        <v>52</v>
      </c>
      <c r="X31" s="37"/>
      <c r="Y31" s="40" t="s">
        <v>31</v>
      </c>
      <c r="Z31" s="41" t="s">
        <v>31</v>
      </c>
    </row>
    <row r="32" spans="2:26" ht="11.25" customHeight="1">
      <c r="B32" s="27"/>
      <c r="C32" s="28" t="s">
        <v>18</v>
      </c>
      <c r="D32" s="1">
        <v>498</v>
      </c>
      <c r="E32" s="1">
        <v>35</v>
      </c>
      <c r="G32" s="1">
        <v>637</v>
      </c>
      <c r="H32" s="1">
        <v>39</v>
      </c>
      <c r="J32" s="1">
        <v>581</v>
      </c>
      <c r="K32" s="1">
        <v>62</v>
      </c>
      <c r="M32" s="1">
        <v>499</v>
      </c>
      <c r="N32" s="1">
        <v>55</v>
      </c>
      <c r="P32" s="1">
        <v>466</v>
      </c>
      <c r="Q32" s="1">
        <v>53</v>
      </c>
      <c r="S32" s="1">
        <v>486</v>
      </c>
      <c r="T32" s="1">
        <v>56</v>
      </c>
      <c r="V32" s="37">
        <v>526</v>
      </c>
      <c r="W32" s="37">
        <v>46</v>
      </c>
      <c r="X32" s="37"/>
      <c r="Y32" s="40" t="s">
        <v>31</v>
      </c>
      <c r="Z32" s="41" t="s">
        <v>31</v>
      </c>
    </row>
    <row r="33" spans="2:26" ht="11.25" customHeight="1">
      <c r="B33" s="27"/>
      <c r="C33" s="28" t="s">
        <v>19</v>
      </c>
      <c r="D33" s="1">
        <v>430</v>
      </c>
      <c r="E33" s="1">
        <v>27</v>
      </c>
      <c r="G33" s="1">
        <v>602</v>
      </c>
      <c r="H33" s="1">
        <v>38</v>
      </c>
      <c r="J33" s="1">
        <v>535</v>
      </c>
      <c r="K33" s="1">
        <v>55</v>
      </c>
      <c r="M33" s="1">
        <v>434</v>
      </c>
      <c r="N33" s="1">
        <v>47</v>
      </c>
      <c r="P33" s="1">
        <v>437</v>
      </c>
      <c r="Q33" s="1">
        <v>53</v>
      </c>
      <c r="S33" s="1">
        <v>507</v>
      </c>
      <c r="T33" s="1">
        <v>57</v>
      </c>
      <c r="V33" s="37">
        <v>510</v>
      </c>
      <c r="W33" s="37">
        <v>42</v>
      </c>
      <c r="X33" s="37"/>
      <c r="Y33" s="37">
        <v>552</v>
      </c>
      <c r="Z33" s="16">
        <v>27.68</v>
      </c>
    </row>
    <row r="34" spans="2:26" ht="11.25" customHeight="1">
      <c r="B34" s="27"/>
      <c r="C34" s="28" t="s">
        <v>20</v>
      </c>
      <c r="D34" s="1">
        <v>533</v>
      </c>
      <c r="E34" s="1">
        <v>30</v>
      </c>
      <c r="G34" s="1">
        <v>639</v>
      </c>
      <c r="H34" s="1">
        <v>36</v>
      </c>
      <c r="J34" s="1">
        <v>689</v>
      </c>
      <c r="K34" s="1">
        <v>75</v>
      </c>
      <c r="M34" s="1">
        <v>433</v>
      </c>
      <c r="N34" s="1">
        <v>54</v>
      </c>
      <c r="P34" s="1">
        <v>485</v>
      </c>
      <c r="Q34" s="1">
        <v>54</v>
      </c>
      <c r="S34" s="1">
        <v>509</v>
      </c>
      <c r="T34" s="1">
        <v>60</v>
      </c>
      <c r="V34" s="37">
        <v>576</v>
      </c>
      <c r="W34" s="37">
        <v>45</v>
      </c>
      <c r="X34" s="37"/>
      <c r="Y34" s="37">
        <v>530</v>
      </c>
      <c r="Z34" s="16">
        <v>30.33</v>
      </c>
    </row>
    <row r="35" spans="2:26" ht="11.25" customHeight="1">
      <c r="B35" s="27"/>
      <c r="C35" s="28" t="s">
        <v>21</v>
      </c>
      <c r="D35" s="1">
        <v>489</v>
      </c>
      <c r="E35" s="1">
        <v>42</v>
      </c>
      <c r="G35" s="1">
        <v>635</v>
      </c>
      <c r="H35" s="1">
        <v>36</v>
      </c>
      <c r="J35" s="1">
        <v>693</v>
      </c>
      <c r="K35" s="1">
        <v>81</v>
      </c>
      <c r="M35" s="1">
        <v>451</v>
      </c>
      <c r="N35" s="1">
        <v>55</v>
      </c>
      <c r="P35" s="1">
        <v>433</v>
      </c>
      <c r="Q35" s="1">
        <v>59</v>
      </c>
      <c r="S35" s="1">
        <v>405</v>
      </c>
      <c r="T35" s="1">
        <v>49</v>
      </c>
      <c r="V35" s="37">
        <v>545</v>
      </c>
      <c r="W35" s="37">
        <v>46</v>
      </c>
      <c r="X35" s="37"/>
      <c r="Y35" s="37">
        <v>460</v>
      </c>
      <c r="Z35" s="16">
        <v>30.89</v>
      </c>
    </row>
    <row r="36" spans="2:26" ht="11.25" customHeight="1">
      <c r="B36" s="27"/>
      <c r="C36" s="28" t="s">
        <v>22</v>
      </c>
      <c r="D36" s="1">
        <v>463</v>
      </c>
      <c r="E36" s="1">
        <v>30</v>
      </c>
      <c r="G36" s="1">
        <v>664</v>
      </c>
      <c r="H36" s="1">
        <v>32</v>
      </c>
      <c r="J36" s="1">
        <v>666</v>
      </c>
      <c r="K36" s="1">
        <v>66</v>
      </c>
      <c r="M36" s="1">
        <v>409</v>
      </c>
      <c r="N36" s="1">
        <v>55</v>
      </c>
      <c r="P36" s="1">
        <v>410</v>
      </c>
      <c r="Q36" s="1">
        <v>56</v>
      </c>
      <c r="S36" s="1">
        <v>313</v>
      </c>
      <c r="T36" s="1">
        <v>39</v>
      </c>
      <c r="V36" s="37">
        <v>507</v>
      </c>
      <c r="W36" s="37">
        <v>51</v>
      </c>
      <c r="X36" s="37"/>
      <c r="Y36" s="37">
        <v>442</v>
      </c>
      <c r="Z36" s="16">
        <v>31.31</v>
      </c>
    </row>
    <row r="37" spans="2:26" ht="11.25" customHeight="1">
      <c r="B37" s="27"/>
      <c r="C37" s="28" t="s">
        <v>23</v>
      </c>
      <c r="D37" s="1">
        <v>428</v>
      </c>
      <c r="E37" s="1">
        <v>29</v>
      </c>
      <c r="G37" s="1">
        <v>732</v>
      </c>
      <c r="H37" s="1">
        <v>41</v>
      </c>
      <c r="J37" s="1">
        <v>656</v>
      </c>
      <c r="K37" s="1">
        <v>66</v>
      </c>
      <c r="M37" s="1">
        <v>430</v>
      </c>
      <c r="N37" s="1">
        <v>62</v>
      </c>
      <c r="P37" s="1">
        <v>476</v>
      </c>
      <c r="Q37" s="1">
        <v>50</v>
      </c>
      <c r="S37" s="1">
        <v>514</v>
      </c>
      <c r="T37" s="1">
        <v>52</v>
      </c>
      <c r="V37" s="37">
        <v>554</v>
      </c>
      <c r="W37" s="37">
        <v>57</v>
      </c>
      <c r="X37" s="37"/>
      <c r="Y37" s="37">
        <v>472</v>
      </c>
      <c r="Z37" s="16">
        <v>29.15</v>
      </c>
    </row>
    <row r="38" spans="1:26" s="18" customFormat="1" ht="11.25" customHeight="1">
      <c r="A38"/>
      <c r="B38" s="29"/>
      <c r="C38" s="30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36"/>
      <c r="Z38" s="42"/>
    </row>
    <row r="39" spans="2:26" ht="12.75">
      <c r="B39" s="49" t="s">
        <v>34</v>
      </c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50"/>
      <c r="Y39" s="50"/>
      <c r="Z39" s="50"/>
    </row>
    <row r="40" ht="11.25">
      <c r="A40" s="1"/>
    </row>
    <row r="41" ht="11.25">
      <c r="A41" s="1"/>
    </row>
  </sheetData>
  <mergeCells count="2">
    <mergeCell ref="A1:Z1"/>
    <mergeCell ref="B39:Z39"/>
  </mergeCells>
  <hyperlinks>
    <hyperlink ref="A5" r:id="rId1" display="Datos"/>
    <hyperlink ref="A4" r:id="rId2" display="Índice"/>
  </hyperlinks>
  <printOptions/>
  <pageMargins left="0.7874015748031497" right="0.7874015748031497" top="0.3937007874015748" bottom="0.7874015748031497" header="0" footer="0.3937007874015748"/>
  <pageSetup horizontalDpi="600" verticalDpi="600" orientation="portrait" paperSize="9" r:id="rId3"/>
  <headerFooter alignWithMargins="0">
    <oddFooter>&amp;R&amp;"Arial,Normal"&amp;8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de Estadística</dc:creator>
  <cp:keywords/>
  <dc:description/>
  <cp:lastModifiedBy>MGV004</cp:lastModifiedBy>
  <cp:lastPrinted>2005-02-09T10:43:19Z</cp:lastPrinted>
  <dcterms:created xsi:type="dcterms:W3CDTF">2002-09-17T09:15:11Z</dcterms:created>
  <dcterms:modified xsi:type="dcterms:W3CDTF">2008-02-29T10:42:04Z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