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5400" activeTab="0"/>
  </bookViews>
  <sheets>
    <sheet name="0740209" sheetId="1" r:id="rId1"/>
  </sheets>
  <definedNames>
    <definedName name="_Regression_Int" localSheetId="0" hidden="1">1</definedName>
    <definedName name="A_impresión_IM">'0740209'!$B$3:$I$46</definedName>
  </definedNames>
  <calcPr fullCalcOnLoad="1"/>
</workbook>
</file>

<file path=xl/sharedStrings.xml><?xml version="1.0" encoding="utf-8"?>
<sst xmlns="http://schemas.openxmlformats.org/spreadsheetml/2006/main" count="82" uniqueCount="32">
  <si>
    <t>FUENTE: Área de Gobierno de Seguridad y Servicios a la Comunidad. Dirección General de Movilidad. Resumen de la Memoria del Servicio de Estacionamiento Regulado</t>
  </si>
  <si>
    <t>Anuales</t>
  </si>
  <si>
    <t>Euros</t>
  </si>
  <si>
    <t>Años/Meses</t>
  </si>
  <si>
    <t>Enero</t>
  </si>
  <si>
    <t>Febrero</t>
  </si>
  <si>
    <t>Marzo</t>
  </si>
  <si>
    <t>Abril</t>
  </si>
  <si>
    <t>Mayo</t>
  </si>
  <si>
    <t>Junio</t>
  </si>
  <si>
    <t>Julio</t>
  </si>
  <si>
    <t>Agosto</t>
  </si>
  <si>
    <t>Septiembre</t>
  </si>
  <si>
    <t>Octubre</t>
  </si>
  <si>
    <t>Noviembre</t>
  </si>
  <si>
    <t>Diciembre</t>
  </si>
  <si>
    <t>-</t>
  </si>
  <si>
    <t>Total Distintivos</t>
  </si>
  <si>
    <t xml:space="preserve"> Total Euros</t>
  </si>
  <si>
    <t>7.4. TRÁFICO Y TRANSPORTES. APARCAMIENTOS Y ESTACIONAMIENTOS REGULADOS</t>
  </si>
  <si>
    <t>7.4.2. Servicio de estacionamiento regulado S.E.R. Distintivos contabilizados por meses</t>
  </si>
  <si>
    <t>Acceso a 
Banco Datos</t>
  </si>
  <si>
    <t>Índice</t>
  </si>
  <si>
    <t>Datos</t>
  </si>
  <si>
    <t>S / TOTAL</t>
  </si>
  <si>
    <t>Anuario Estadístico 2009</t>
  </si>
  <si>
    <t>RENOVACIÓN PREVIA CORREOS</t>
  </si>
  <si>
    <r>
      <t>RENOVAC. PRESENCIAL PREVIA</t>
    </r>
    <r>
      <rPr>
        <b/>
        <sz val="8"/>
        <rFont val="Arial"/>
        <family val="2"/>
      </rPr>
      <t xml:space="preserve"> </t>
    </r>
  </si>
  <si>
    <r>
      <t>Mensuales</t>
    </r>
    <r>
      <rPr>
        <b/>
        <vertAlign val="superscript"/>
        <sz val="8"/>
        <rFont val="Arial"/>
        <family val="2"/>
      </rPr>
      <t>(1)</t>
    </r>
  </si>
  <si>
    <t>Nº Meses</t>
  </si>
  <si>
    <t>..</t>
  </si>
  <si>
    <r>
      <t>(1)</t>
    </r>
    <r>
      <rPr>
        <sz val="8"/>
        <rFont val="Arial"/>
        <family val="2"/>
      </rPr>
      <t xml:space="preserve"> Desde 2005, el distintivo puede ser obtenido por período anual o por los meses (entre 1 y 11) que desee el residente. Sin embargo, entre 2005 y 2007, la aplicación informática gestora de distintivos S.E.R. aún continuó registrando datos en formato 'trimestral', en cuya columna, cada unidad contabilizada representa en realidad un mes, no un distintivo, mientras que cada unidad de la columna 'Anuales' sí representa un distintivo (unidad que integraba 12 meses). Así, cada unidad registrada en la columna 'Total distintivos', venía reproduciendo un sumatorio de magnitudes no susceptibles de suma (meses + distintivos anuales). Dicha circunstancia informática ha sido adaptada en la representación de datos estadísticos de 2008, de modo que, en la columna 'mensuales', cada unidad representa un distintivo que puede comprender un período entre 1 y 11 meses.</t>
    </r>
  </si>
</sst>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_);\(#,##0\)"/>
    <numFmt numFmtId="181" formatCode="#,##0.00_);\(#,##0.00\)"/>
    <numFmt numFmtId="182" formatCode="0.00_)"/>
    <numFmt numFmtId="183" formatCode="#,##0.0"/>
    <numFmt numFmtId="184" formatCode="#,##0.00_ ;\-#,##0.00\ "/>
    <numFmt numFmtId="185" formatCode="#,##0.000"/>
    <numFmt numFmtId="186" formatCode="General_)"/>
  </numFmts>
  <fonts count="14">
    <font>
      <sz val="10"/>
      <name val="Courier"/>
      <family val="0"/>
    </font>
    <font>
      <b/>
      <sz val="10"/>
      <name val="Arial"/>
      <family val="0"/>
    </font>
    <font>
      <i/>
      <sz val="10"/>
      <name val="Arial"/>
      <family val="0"/>
    </font>
    <font>
      <b/>
      <i/>
      <sz val="10"/>
      <name val="Arial"/>
      <family val="0"/>
    </font>
    <font>
      <sz val="10"/>
      <name val="Arial"/>
      <family val="0"/>
    </font>
    <font>
      <sz val="8"/>
      <name val="Arial"/>
      <family val="2"/>
    </font>
    <font>
      <i/>
      <sz val="8"/>
      <name val="Arial"/>
      <family val="2"/>
    </font>
    <font>
      <b/>
      <sz val="8"/>
      <name val="Arial"/>
      <family val="2"/>
    </font>
    <font>
      <b/>
      <sz val="7"/>
      <color indexed="61"/>
      <name val="Arial"/>
      <family val="2"/>
    </font>
    <font>
      <b/>
      <u val="single"/>
      <sz val="8"/>
      <color indexed="9"/>
      <name val="Arial"/>
      <family val="2"/>
    </font>
    <font>
      <u val="single"/>
      <sz val="10"/>
      <color indexed="12"/>
      <name val="Arial"/>
      <family val="0"/>
    </font>
    <font>
      <u val="single"/>
      <sz val="10"/>
      <color indexed="36"/>
      <name val="Courier"/>
      <family val="0"/>
    </font>
    <font>
      <b/>
      <vertAlign val="superscript"/>
      <sz val="8"/>
      <name val="Arial"/>
      <family val="2"/>
    </font>
    <font>
      <vertAlign val="superscript"/>
      <sz val="8"/>
      <name val="Arial"/>
      <family val="2"/>
    </font>
  </fonts>
  <fills count="4">
    <fill>
      <patternFill/>
    </fill>
    <fill>
      <patternFill patternType="gray125"/>
    </fill>
    <fill>
      <patternFill patternType="solid">
        <fgColor indexed="47"/>
        <bgColor indexed="64"/>
      </patternFill>
    </fill>
    <fill>
      <patternFill patternType="solid">
        <fgColor indexed="52"/>
        <bgColor indexed="64"/>
      </patternFill>
    </fill>
  </fills>
  <borders count="12">
    <border>
      <left/>
      <right/>
      <top/>
      <bottom/>
      <diagonal/>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style="thin">
        <color indexed="22"/>
      </left>
      <right>
        <color indexed="63"/>
      </right>
      <top style="thin">
        <color indexed="22"/>
      </top>
      <bottom>
        <color indexed="63"/>
      </bottom>
    </border>
    <border>
      <left>
        <color indexed="63"/>
      </left>
      <right style="thin">
        <color indexed="22"/>
      </right>
      <top style="thin">
        <color indexed="22"/>
      </top>
      <bottom>
        <color indexed="63"/>
      </bottom>
    </border>
    <border>
      <left>
        <color indexed="63"/>
      </left>
      <right style="thin">
        <color indexed="22"/>
      </right>
      <top>
        <color indexed="63"/>
      </top>
      <bottom>
        <color indexed="63"/>
      </bottom>
    </border>
    <border>
      <left style="thin">
        <color indexed="22"/>
      </left>
      <right>
        <color indexed="63"/>
      </right>
      <top>
        <color indexed="63"/>
      </top>
      <bottom>
        <color indexed="63"/>
      </bottom>
    </border>
    <border>
      <left style="thick">
        <color indexed="16"/>
      </left>
      <right style="thick">
        <color indexed="16"/>
      </right>
      <top style="thick">
        <color indexed="16"/>
      </top>
      <bottom style="thick">
        <color indexed="16"/>
      </bottom>
    </border>
    <border>
      <left style="thick">
        <color indexed="53"/>
      </left>
      <right style="thick">
        <color indexed="53"/>
      </right>
      <top style="thick">
        <color indexed="53"/>
      </top>
      <bottom style="thick">
        <color indexed="53"/>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color indexed="63"/>
      </right>
      <top>
        <color indexed="63"/>
      </top>
      <bottom style="medium"/>
    </border>
  </borders>
  <cellStyleXfs count="22">
    <xf numFmtId="18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79" fontId="4"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176" fontId="4" fillId="0" borderId="0" applyFont="0" applyFill="0" applyBorder="0" applyAlignment="0" applyProtection="0"/>
    <xf numFmtId="9" fontId="4" fillId="0" borderId="0" applyFont="0" applyFill="0" applyBorder="0" applyAlignment="0" applyProtection="0"/>
  </cellStyleXfs>
  <cellXfs count="47">
    <xf numFmtId="180" fontId="0" fillId="0" borderId="0" xfId="0" applyAlignment="1">
      <alignment/>
    </xf>
    <xf numFmtId="180" fontId="5" fillId="0" borderId="0" xfId="0" applyFont="1" applyBorder="1" applyAlignment="1">
      <alignment/>
    </xf>
    <xf numFmtId="180" fontId="5" fillId="0" borderId="0" xfId="0" applyFont="1" applyAlignment="1">
      <alignment/>
    </xf>
    <xf numFmtId="180" fontId="7" fillId="0" borderId="0" xfId="0" applyFont="1" applyAlignment="1" applyProtection="1">
      <alignment horizontal="left"/>
      <protection/>
    </xf>
    <xf numFmtId="180" fontId="7" fillId="0" borderId="0" xfId="0" applyFont="1" applyAlignment="1">
      <alignment/>
    </xf>
    <xf numFmtId="180" fontId="7" fillId="0" borderId="0" xfId="0" applyFont="1" applyBorder="1" applyAlignment="1" applyProtection="1">
      <alignment horizontal="left"/>
      <protection/>
    </xf>
    <xf numFmtId="180" fontId="7" fillId="2" borderId="1" xfId="0" applyFont="1" applyFill="1" applyBorder="1" applyAlignment="1" applyProtection="1">
      <alignment horizontal="left"/>
      <protection/>
    </xf>
    <xf numFmtId="3" fontId="7" fillId="0" borderId="0" xfId="0" applyNumberFormat="1" applyFont="1" applyBorder="1" applyAlignment="1" applyProtection="1">
      <alignment/>
      <protection/>
    </xf>
    <xf numFmtId="3" fontId="5" fillId="0" borderId="0" xfId="0" applyNumberFormat="1" applyFont="1" applyBorder="1" applyAlignment="1" applyProtection="1">
      <alignment/>
      <protection/>
    </xf>
    <xf numFmtId="3" fontId="7" fillId="0" borderId="2" xfId="0" applyNumberFormat="1" applyFont="1" applyBorder="1" applyAlignment="1" applyProtection="1">
      <alignment/>
      <protection/>
    </xf>
    <xf numFmtId="180" fontId="5" fillId="0" borderId="0" xfId="0" applyNumberFormat="1" applyFont="1" applyAlignment="1" applyProtection="1">
      <alignment horizontal="left" wrapText="1"/>
      <protection/>
    </xf>
    <xf numFmtId="180" fontId="7" fillId="2" borderId="3" xfId="0" applyFont="1" applyFill="1" applyBorder="1" applyAlignment="1" applyProtection="1">
      <alignment horizontal="left"/>
      <protection/>
    </xf>
    <xf numFmtId="1" fontId="7" fillId="0" borderId="3" xfId="0" applyNumberFormat="1" applyFont="1" applyBorder="1" applyAlignment="1" applyProtection="1">
      <alignment horizontal="left"/>
      <protection/>
    </xf>
    <xf numFmtId="3" fontId="7" fillId="0" borderId="4" xfId="0" applyNumberFormat="1" applyFont="1" applyBorder="1" applyAlignment="1" applyProtection="1">
      <alignment/>
      <protection/>
    </xf>
    <xf numFmtId="4" fontId="5" fillId="0" borderId="0" xfId="0" applyNumberFormat="1" applyFont="1" applyBorder="1" applyAlignment="1" applyProtection="1">
      <alignment/>
      <protection/>
    </xf>
    <xf numFmtId="4" fontId="5" fillId="0" borderId="5" xfId="0" applyNumberFormat="1" applyFont="1" applyBorder="1" applyAlignment="1" applyProtection="1">
      <alignment/>
      <protection/>
    </xf>
    <xf numFmtId="4" fontId="7" fillId="0" borderId="0" xfId="0" applyNumberFormat="1" applyFont="1" applyBorder="1" applyAlignment="1" applyProtection="1">
      <alignment/>
      <protection/>
    </xf>
    <xf numFmtId="1" fontId="7" fillId="0" borderId="6" xfId="0" applyNumberFormat="1" applyFont="1" applyBorder="1" applyAlignment="1" applyProtection="1">
      <alignment horizontal="left"/>
      <protection/>
    </xf>
    <xf numFmtId="3" fontId="7" fillId="0" borderId="5" xfId="0" applyNumberFormat="1" applyFont="1" applyBorder="1" applyAlignment="1" applyProtection="1">
      <alignment/>
      <protection/>
    </xf>
    <xf numFmtId="4" fontId="7" fillId="0" borderId="5" xfId="0" applyNumberFormat="1" applyFont="1" applyBorder="1" applyAlignment="1" applyProtection="1">
      <alignment/>
      <protection/>
    </xf>
    <xf numFmtId="1" fontId="5" fillId="0" borderId="6" xfId="0" applyNumberFormat="1" applyFont="1" applyBorder="1" applyAlignment="1" applyProtection="1">
      <alignment horizontal="left"/>
      <protection/>
    </xf>
    <xf numFmtId="3" fontId="5" fillId="0" borderId="0" xfId="0" applyNumberFormat="1" applyFont="1" applyBorder="1" applyAlignment="1" applyProtection="1">
      <alignment horizontal="right"/>
      <protection/>
    </xf>
    <xf numFmtId="4" fontId="5" fillId="0" borderId="0" xfId="0" applyNumberFormat="1" applyFont="1" applyBorder="1" applyAlignment="1" applyProtection="1">
      <alignment horizontal="right"/>
      <protection/>
    </xf>
    <xf numFmtId="180" fontId="8" fillId="2" borderId="7" xfId="0" applyFont="1" applyFill="1" applyBorder="1" applyAlignment="1">
      <alignment horizontal="center" wrapText="1"/>
    </xf>
    <xf numFmtId="0" fontId="9" fillId="3" borderId="8" xfId="15" applyFont="1" applyFill="1" applyBorder="1" applyAlignment="1">
      <alignment horizontal="center"/>
    </xf>
    <xf numFmtId="186" fontId="9" fillId="3" borderId="8" xfId="15" applyFont="1" applyFill="1" applyBorder="1" applyAlignment="1">
      <alignment horizontal="center"/>
    </xf>
    <xf numFmtId="3" fontId="7" fillId="0" borderId="0" xfId="0" applyNumberFormat="1" applyFont="1" applyBorder="1" applyAlignment="1" applyProtection="1">
      <alignment horizontal="right"/>
      <protection/>
    </xf>
    <xf numFmtId="4" fontId="7" fillId="0" borderId="0" xfId="0" applyNumberFormat="1" applyFont="1" applyBorder="1" applyAlignment="1" applyProtection="1">
      <alignment horizontal="right"/>
      <protection/>
    </xf>
    <xf numFmtId="4" fontId="7" fillId="0" borderId="5" xfId="0" applyNumberFormat="1" applyFont="1" applyBorder="1" applyAlignment="1" applyProtection="1">
      <alignment horizontal="right"/>
      <protection/>
    </xf>
    <xf numFmtId="4" fontId="5" fillId="0" borderId="5" xfId="0" applyNumberFormat="1" applyFont="1" applyBorder="1" applyAlignment="1" applyProtection="1">
      <alignment horizontal="right"/>
      <protection/>
    </xf>
    <xf numFmtId="1" fontId="7" fillId="0" borderId="1" xfId="0" applyNumberFormat="1" applyFont="1" applyBorder="1" applyAlignment="1" applyProtection="1">
      <alignment horizontal="left"/>
      <protection/>
    </xf>
    <xf numFmtId="3" fontId="7" fillId="0" borderId="9" xfId="0" applyNumberFormat="1" applyFont="1" applyBorder="1" applyAlignment="1" applyProtection="1">
      <alignment horizontal="right"/>
      <protection/>
    </xf>
    <xf numFmtId="4" fontId="7" fillId="0" borderId="9" xfId="0" applyNumberFormat="1" applyFont="1" applyBorder="1" applyAlignment="1" applyProtection="1">
      <alignment horizontal="right"/>
      <protection/>
    </xf>
    <xf numFmtId="4" fontId="7" fillId="0" borderId="10" xfId="0" applyNumberFormat="1" applyFont="1" applyBorder="1" applyAlignment="1" applyProtection="1">
      <alignment horizontal="right"/>
      <protection/>
    </xf>
    <xf numFmtId="180" fontId="7" fillId="2" borderId="9" xfId="0" applyFont="1" applyFill="1" applyBorder="1" applyAlignment="1" applyProtection="1">
      <alignment horizontal="right" wrapText="1"/>
      <protection/>
    </xf>
    <xf numFmtId="180" fontId="7" fillId="2" borderId="2" xfId="0" applyFont="1" applyFill="1" applyBorder="1" applyAlignment="1">
      <alignment horizontal="center"/>
    </xf>
    <xf numFmtId="180" fontId="5" fillId="0" borderId="5" xfId="0" applyFont="1" applyBorder="1" applyAlignment="1">
      <alignment/>
    </xf>
    <xf numFmtId="3" fontId="7" fillId="0" borderId="5" xfId="0" applyNumberFormat="1" applyFont="1" applyBorder="1" applyAlignment="1" applyProtection="1">
      <alignment horizontal="right"/>
      <protection/>
    </xf>
    <xf numFmtId="180" fontId="6" fillId="0" borderId="11" xfId="0" applyFont="1" applyBorder="1" applyAlignment="1">
      <alignment horizontal="right"/>
    </xf>
    <xf numFmtId="180" fontId="5" fillId="0" borderId="2" xfId="0" applyNumberFormat="1" applyFont="1" applyBorder="1" applyAlignment="1" applyProtection="1">
      <alignment horizontal="justify" vertical="justify" wrapText="1"/>
      <protection/>
    </xf>
    <xf numFmtId="180" fontId="5" fillId="0" borderId="0" xfId="0" applyNumberFormat="1" applyFont="1" applyBorder="1" applyAlignment="1" applyProtection="1">
      <alignment horizontal="justify" vertical="justify" wrapText="1"/>
      <protection/>
    </xf>
    <xf numFmtId="180" fontId="7" fillId="2" borderId="2" xfId="0" applyFont="1" applyFill="1" applyBorder="1" applyAlignment="1">
      <alignment horizontal="right" wrapText="1"/>
    </xf>
    <xf numFmtId="180" fontId="7" fillId="2" borderId="9" xfId="0" applyFont="1" applyFill="1" applyBorder="1" applyAlignment="1">
      <alignment horizontal="right" wrapText="1"/>
    </xf>
    <xf numFmtId="180" fontId="0" fillId="0" borderId="0" xfId="0" applyAlignment="1">
      <alignment horizontal="justify" vertical="top" wrapText="1"/>
    </xf>
    <xf numFmtId="180" fontId="0" fillId="0" borderId="5" xfId="0" applyBorder="1" applyAlignment="1">
      <alignment horizontal="justify" vertical="top" wrapText="1"/>
    </xf>
    <xf numFmtId="180" fontId="0" fillId="0" borderId="6" xfId="0" applyBorder="1" applyAlignment="1">
      <alignment horizontal="justify" vertical="top" wrapText="1"/>
    </xf>
    <xf numFmtId="1" fontId="13" fillId="0" borderId="6" xfId="0" applyNumberFormat="1" applyFont="1" applyBorder="1" applyAlignment="1" applyProtection="1">
      <alignment horizontal="justify" vertical="top" wrapText="1"/>
      <protection/>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1.munimadrid.es/CSE5/control/menuCSE?boletines=N" TargetMode="External" /><Relationship Id="rId2" Type="http://schemas.openxmlformats.org/officeDocument/2006/relationships/hyperlink" Target="http://www-1.munimadrid.es/CSE5/control/seleccionDatos?numSerie=704020"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I88"/>
  <sheetViews>
    <sheetView showGridLines="0" tabSelected="1" workbookViewId="0" topLeftCell="A1">
      <selection activeCell="D42" sqref="D42"/>
    </sheetView>
  </sheetViews>
  <sheetFormatPr defaultColWidth="10.875" defaultRowHeight="12.75"/>
  <cols>
    <col min="1" max="1" width="10.875" style="2" customWidth="1"/>
    <col min="2" max="2" width="23.625" style="2" customWidth="1"/>
    <col min="3" max="4" width="9.50390625" style="2" bestFit="1" customWidth="1"/>
    <col min="5" max="5" width="9.50390625" style="2" customWidth="1"/>
    <col min="6" max="7" width="9.50390625" style="2" bestFit="1" customWidth="1"/>
    <col min="8" max="8" width="8.75390625" style="2" bestFit="1" customWidth="1"/>
    <col min="9" max="9" width="9.875" style="2" bestFit="1" customWidth="1"/>
    <col min="10" max="16384" width="10.875" style="2" customWidth="1"/>
  </cols>
  <sheetData>
    <row r="1" spans="1:9" ht="13.5" customHeight="1" thickBot="1">
      <c r="A1" s="38" t="s">
        <v>25</v>
      </c>
      <c r="B1" s="38"/>
      <c r="C1" s="38"/>
      <c r="D1" s="38"/>
      <c r="E1" s="38"/>
      <c r="F1" s="38"/>
      <c r="G1" s="38"/>
      <c r="H1" s="38"/>
      <c r="I1" s="38"/>
    </row>
    <row r="2" ht="12" thickBot="1"/>
    <row r="3" spans="1:2" ht="20.25" thickBot="1" thickTop="1">
      <c r="A3" s="23" t="s">
        <v>21</v>
      </c>
      <c r="B3" s="3" t="s">
        <v>19</v>
      </c>
    </row>
    <row r="4" spans="1:2" ht="12.75" thickBot="1" thickTop="1">
      <c r="A4" s="24" t="s">
        <v>22</v>
      </c>
      <c r="B4" s="4"/>
    </row>
    <row r="5" spans="1:9" ht="12.75" thickBot="1" thickTop="1">
      <c r="A5" s="25" t="s">
        <v>23</v>
      </c>
      <c r="B5" s="5" t="s">
        <v>20</v>
      </c>
      <c r="C5" s="1"/>
      <c r="D5" s="1"/>
      <c r="E5" s="1"/>
      <c r="F5" s="1"/>
      <c r="G5" s="1"/>
      <c r="H5" s="1"/>
      <c r="I5" s="1"/>
    </row>
    <row r="6" spans="2:9" ht="12" thickTop="1">
      <c r="B6" s="11"/>
      <c r="C6" s="35"/>
      <c r="D6" s="35"/>
      <c r="E6" s="35"/>
      <c r="F6" s="35"/>
      <c r="G6" s="35"/>
      <c r="H6" s="41" t="s">
        <v>17</v>
      </c>
      <c r="I6" s="41" t="s">
        <v>18</v>
      </c>
    </row>
    <row r="7" spans="2:9" ht="11.25" customHeight="1">
      <c r="B7" s="6" t="s">
        <v>3</v>
      </c>
      <c r="C7" s="34" t="s">
        <v>1</v>
      </c>
      <c r="D7" s="34" t="s">
        <v>2</v>
      </c>
      <c r="E7" s="34" t="s">
        <v>28</v>
      </c>
      <c r="F7" s="34" t="s">
        <v>29</v>
      </c>
      <c r="G7" s="34" t="s">
        <v>2</v>
      </c>
      <c r="H7" s="42"/>
      <c r="I7" s="42" t="s">
        <v>2</v>
      </c>
    </row>
    <row r="8" spans="2:9" ht="11.25">
      <c r="B8" s="12"/>
      <c r="C8" s="9"/>
      <c r="D8" s="9"/>
      <c r="E8" s="9"/>
      <c r="F8" s="9"/>
      <c r="G8" s="9"/>
      <c r="H8" s="9"/>
      <c r="I8" s="13"/>
    </row>
    <row r="9" spans="2:9" ht="11.25">
      <c r="B9" s="17">
        <v>2008</v>
      </c>
      <c r="C9" s="7">
        <f aca="true" t="shared" si="0" ref="C9:I9">C23+C25+C26</f>
        <v>186318</v>
      </c>
      <c r="D9" s="16">
        <f t="shared" si="0"/>
        <v>4583422.8</v>
      </c>
      <c r="E9" s="7">
        <f t="shared" si="0"/>
        <v>47186</v>
      </c>
      <c r="F9" s="7">
        <f t="shared" si="0"/>
        <v>235504</v>
      </c>
      <c r="G9" s="16">
        <f t="shared" si="0"/>
        <v>482783.20000000007</v>
      </c>
      <c r="H9" s="7">
        <f t="shared" si="0"/>
        <v>233504</v>
      </c>
      <c r="I9" s="19">
        <f t="shared" si="0"/>
        <v>5066206</v>
      </c>
    </row>
    <row r="10" spans="2:9" ht="11.25">
      <c r="B10" s="17"/>
      <c r="C10" s="7"/>
      <c r="D10" s="16"/>
      <c r="E10" s="7"/>
      <c r="F10" s="7"/>
      <c r="G10" s="16"/>
      <c r="H10" s="7"/>
      <c r="I10" s="19"/>
    </row>
    <row r="11" spans="2:9" ht="11.25">
      <c r="B11" s="20" t="s">
        <v>4</v>
      </c>
      <c r="C11" s="8">
        <v>20953</v>
      </c>
      <c r="D11" s="14">
        <v>515443.8</v>
      </c>
      <c r="E11" s="8">
        <v>2894</v>
      </c>
      <c r="F11" s="8">
        <v>12859</v>
      </c>
      <c r="G11" s="14">
        <v>26360.95</v>
      </c>
      <c r="H11" s="8">
        <v>23847</v>
      </c>
      <c r="I11" s="15">
        <v>541804.75</v>
      </c>
    </row>
    <row r="12" spans="2:9" ht="11.25">
      <c r="B12" s="20" t="s">
        <v>5</v>
      </c>
      <c r="C12" s="8">
        <v>6717</v>
      </c>
      <c r="D12" s="14">
        <v>165238.2</v>
      </c>
      <c r="E12" s="8">
        <v>4293</v>
      </c>
      <c r="F12" s="8">
        <v>32814</v>
      </c>
      <c r="G12" s="14">
        <v>67268.7</v>
      </c>
      <c r="H12" s="8">
        <v>11010</v>
      </c>
      <c r="I12" s="15">
        <v>232506.9</v>
      </c>
    </row>
    <row r="13" spans="2:9" ht="11.25">
      <c r="B13" s="20" t="s">
        <v>6</v>
      </c>
      <c r="C13" s="8">
        <v>1173</v>
      </c>
      <c r="D13" s="14">
        <v>28855.8</v>
      </c>
      <c r="E13" s="8">
        <v>4647</v>
      </c>
      <c r="F13" s="8">
        <v>34985</v>
      </c>
      <c r="G13" s="14">
        <v>71719.25</v>
      </c>
      <c r="H13" s="8">
        <v>5820</v>
      </c>
      <c r="I13" s="15">
        <v>100575.05</v>
      </c>
    </row>
    <row r="14" spans="2:9" ht="11.25">
      <c r="B14" s="20" t="s">
        <v>7</v>
      </c>
      <c r="C14" s="8">
        <v>27</v>
      </c>
      <c r="D14" s="14">
        <v>664.2</v>
      </c>
      <c r="E14" s="8">
        <v>5267</v>
      </c>
      <c r="F14" s="8">
        <v>37285</v>
      </c>
      <c r="G14" s="14">
        <v>76434.25</v>
      </c>
      <c r="H14" s="8">
        <v>5294</v>
      </c>
      <c r="I14" s="15">
        <v>77098.45</v>
      </c>
    </row>
    <row r="15" spans="2:9" ht="11.25">
      <c r="B15" s="20" t="s">
        <v>8</v>
      </c>
      <c r="C15" s="8">
        <v>4</v>
      </c>
      <c r="D15" s="14">
        <v>98.4</v>
      </c>
      <c r="E15" s="8">
        <v>3403</v>
      </c>
      <c r="F15" s="8">
        <v>21998</v>
      </c>
      <c r="G15" s="14">
        <v>45095.9</v>
      </c>
      <c r="H15" s="8">
        <v>3407</v>
      </c>
      <c r="I15" s="15">
        <v>45194.3</v>
      </c>
    </row>
    <row r="16" spans="2:9" ht="11.25">
      <c r="B16" s="20" t="s">
        <v>9</v>
      </c>
      <c r="C16" s="21" t="s">
        <v>16</v>
      </c>
      <c r="D16" s="22" t="s">
        <v>16</v>
      </c>
      <c r="E16" s="8">
        <v>3374</v>
      </c>
      <c r="F16" s="8">
        <v>19124</v>
      </c>
      <c r="G16" s="14">
        <v>39204.2</v>
      </c>
      <c r="H16" s="8">
        <v>3374</v>
      </c>
      <c r="I16" s="15">
        <v>39204.2</v>
      </c>
    </row>
    <row r="17" spans="2:9" ht="11.25">
      <c r="B17" s="20" t="s">
        <v>10</v>
      </c>
      <c r="C17" s="21">
        <v>2</v>
      </c>
      <c r="D17" s="22">
        <v>49.2</v>
      </c>
      <c r="E17" s="8">
        <v>4041</v>
      </c>
      <c r="F17" s="8">
        <v>20284</v>
      </c>
      <c r="G17" s="14">
        <v>41582.2</v>
      </c>
      <c r="H17" s="8">
        <v>4043</v>
      </c>
      <c r="I17" s="15">
        <v>41631.4</v>
      </c>
    </row>
    <row r="18" spans="2:9" ht="11.25">
      <c r="B18" s="20" t="s">
        <v>11</v>
      </c>
      <c r="C18" s="21">
        <v>1</v>
      </c>
      <c r="D18" s="22">
        <v>24.6</v>
      </c>
      <c r="E18" s="8">
        <v>2668</v>
      </c>
      <c r="F18" s="8">
        <v>11660</v>
      </c>
      <c r="G18" s="14">
        <v>23903</v>
      </c>
      <c r="H18" s="8">
        <v>2669</v>
      </c>
      <c r="I18" s="15">
        <v>23927.6</v>
      </c>
    </row>
    <row r="19" spans="2:9" ht="11.25">
      <c r="B19" s="20" t="s">
        <v>12</v>
      </c>
      <c r="C19" s="21" t="s">
        <v>16</v>
      </c>
      <c r="D19" s="22" t="s">
        <v>16</v>
      </c>
      <c r="E19" s="8">
        <v>4291</v>
      </c>
      <c r="F19" s="8">
        <v>15594</v>
      </c>
      <c r="G19" s="14">
        <v>31967.7</v>
      </c>
      <c r="H19" s="8">
        <v>4291</v>
      </c>
      <c r="I19" s="15">
        <v>31967.7</v>
      </c>
    </row>
    <row r="20" spans="2:9" ht="11.25">
      <c r="B20" s="20" t="s">
        <v>13</v>
      </c>
      <c r="C20" s="21">
        <v>1</v>
      </c>
      <c r="D20" s="22">
        <v>24.6</v>
      </c>
      <c r="E20" s="8">
        <v>4217</v>
      </c>
      <c r="F20" s="8">
        <v>11546</v>
      </c>
      <c r="G20" s="14">
        <v>23669.3</v>
      </c>
      <c r="H20" s="8">
        <v>4218</v>
      </c>
      <c r="I20" s="15">
        <v>23693.9</v>
      </c>
    </row>
    <row r="21" spans="2:9" ht="11.25">
      <c r="B21" s="20" t="s">
        <v>14</v>
      </c>
      <c r="C21" s="21">
        <v>3</v>
      </c>
      <c r="D21" s="22">
        <v>73.8</v>
      </c>
      <c r="E21" s="8">
        <v>2999</v>
      </c>
      <c r="F21" s="8">
        <v>5248</v>
      </c>
      <c r="G21" s="14">
        <v>10758.4</v>
      </c>
      <c r="H21" s="8">
        <v>3002</v>
      </c>
      <c r="I21" s="15">
        <v>10832.2</v>
      </c>
    </row>
    <row r="22" spans="2:9" ht="11.25">
      <c r="B22" s="20" t="s">
        <v>15</v>
      </c>
      <c r="C22" s="21" t="s">
        <v>16</v>
      </c>
      <c r="D22" s="22" t="s">
        <v>16</v>
      </c>
      <c r="E22" s="8">
        <v>2531</v>
      </c>
      <c r="F22" s="8">
        <v>2533</v>
      </c>
      <c r="G22" s="14">
        <v>5192.65</v>
      </c>
      <c r="H22" s="8">
        <v>2531</v>
      </c>
      <c r="I22" s="15">
        <v>5192.65</v>
      </c>
    </row>
    <row r="23" spans="2:9" ht="11.25">
      <c r="B23" s="17" t="s">
        <v>24</v>
      </c>
      <c r="C23" s="8">
        <f aca="true" t="shared" si="1" ref="C23:I23">SUM(C11:C22)</f>
        <v>28881</v>
      </c>
      <c r="D23" s="14">
        <f t="shared" si="1"/>
        <v>710472.6</v>
      </c>
      <c r="E23" s="8">
        <f t="shared" si="1"/>
        <v>44625</v>
      </c>
      <c r="F23" s="8">
        <f t="shared" si="1"/>
        <v>225930</v>
      </c>
      <c r="G23" s="14">
        <f t="shared" si="1"/>
        <v>463156.50000000006</v>
      </c>
      <c r="H23" s="8">
        <f t="shared" si="1"/>
        <v>73506</v>
      </c>
      <c r="I23" s="15">
        <f t="shared" si="1"/>
        <v>1173629.0999999999</v>
      </c>
    </row>
    <row r="24" spans="2:9" ht="11.25">
      <c r="B24" s="17"/>
      <c r="C24" s="8"/>
      <c r="D24" s="14"/>
      <c r="E24" s="8"/>
      <c r="F24" s="8"/>
      <c r="G24" s="14"/>
      <c r="H24" s="8"/>
      <c r="I24" s="15"/>
    </row>
    <row r="25" spans="2:9" ht="11.25">
      <c r="B25" s="17" t="s">
        <v>27</v>
      </c>
      <c r="C25" s="8">
        <v>30289</v>
      </c>
      <c r="D25" s="14">
        <v>745109.4</v>
      </c>
      <c r="E25" s="8">
        <v>2561</v>
      </c>
      <c r="F25" s="8">
        <v>9574</v>
      </c>
      <c r="G25" s="14">
        <v>19626.7</v>
      </c>
      <c r="H25" s="8">
        <v>32850</v>
      </c>
      <c r="I25" s="15">
        <v>764736.1</v>
      </c>
    </row>
    <row r="26" spans="2:9" ht="11.25">
      <c r="B26" s="17" t="s">
        <v>26</v>
      </c>
      <c r="C26" s="8">
        <v>127148</v>
      </c>
      <c r="D26" s="14">
        <v>3127840.8</v>
      </c>
      <c r="E26" s="21" t="s">
        <v>16</v>
      </c>
      <c r="F26" s="21" t="s">
        <v>16</v>
      </c>
      <c r="G26" s="22" t="s">
        <v>16</v>
      </c>
      <c r="H26" s="8">
        <v>127148</v>
      </c>
      <c r="I26" s="15">
        <v>3127840.8</v>
      </c>
    </row>
    <row r="27" spans="2:9" ht="11.25">
      <c r="B27" s="17"/>
      <c r="I27" s="36"/>
    </row>
    <row r="28" spans="2:9" ht="11.25">
      <c r="B28" s="17"/>
      <c r="C28" s="7"/>
      <c r="D28" s="7"/>
      <c r="E28" s="7"/>
      <c r="F28" s="7"/>
      <c r="G28" s="7"/>
      <c r="H28" s="7"/>
      <c r="I28" s="18"/>
    </row>
    <row r="29" spans="2:9" ht="11.25">
      <c r="B29" s="17">
        <v>2007</v>
      </c>
      <c r="C29" s="26">
        <v>176297</v>
      </c>
      <c r="D29" s="27">
        <v>4336906.2</v>
      </c>
      <c r="E29" s="27" t="s">
        <v>30</v>
      </c>
      <c r="F29" s="26">
        <v>258097</v>
      </c>
      <c r="G29" s="27">
        <v>529098.85</v>
      </c>
      <c r="H29" s="26">
        <v>434394</v>
      </c>
      <c r="I29" s="28">
        <v>4866005.05</v>
      </c>
    </row>
    <row r="30" spans="2:9" ht="11.25">
      <c r="B30" s="17"/>
      <c r="C30" s="26"/>
      <c r="D30" s="27"/>
      <c r="E30" s="27"/>
      <c r="F30" s="26"/>
      <c r="G30" s="27"/>
      <c r="H30" s="26"/>
      <c r="I30" s="28"/>
    </row>
    <row r="31" spans="2:9" ht="11.25">
      <c r="B31" s="20" t="s">
        <v>4</v>
      </c>
      <c r="C31" s="21">
        <v>14311</v>
      </c>
      <c r="D31" s="22">
        <v>352050.6</v>
      </c>
      <c r="E31" s="22" t="s">
        <v>30</v>
      </c>
      <c r="F31" s="21">
        <v>11897</v>
      </c>
      <c r="G31" s="22">
        <v>24388.85</v>
      </c>
      <c r="H31" s="21">
        <v>26208</v>
      </c>
      <c r="I31" s="29">
        <v>376439.45</v>
      </c>
    </row>
    <row r="32" spans="2:9" ht="11.25">
      <c r="B32" s="20" t="s">
        <v>5</v>
      </c>
      <c r="C32" s="21">
        <v>4917</v>
      </c>
      <c r="D32" s="22">
        <v>120958.2</v>
      </c>
      <c r="E32" s="22" t="s">
        <v>30</v>
      </c>
      <c r="F32" s="21">
        <v>35279</v>
      </c>
      <c r="G32" s="22">
        <v>72321.95</v>
      </c>
      <c r="H32" s="21">
        <v>40196</v>
      </c>
      <c r="I32" s="29">
        <v>193280.15</v>
      </c>
    </row>
    <row r="33" spans="2:9" ht="11.25">
      <c r="B33" s="20" t="s">
        <v>6</v>
      </c>
      <c r="C33" s="21">
        <v>3197</v>
      </c>
      <c r="D33" s="22">
        <v>78646.2</v>
      </c>
      <c r="E33" s="22" t="s">
        <v>30</v>
      </c>
      <c r="F33" s="21">
        <v>30575</v>
      </c>
      <c r="G33" s="22">
        <v>62678.75</v>
      </c>
      <c r="H33" s="21">
        <v>33772</v>
      </c>
      <c r="I33" s="29">
        <v>141324.95</v>
      </c>
    </row>
    <row r="34" spans="2:9" ht="11.25">
      <c r="B34" s="20" t="s">
        <v>7</v>
      </c>
      <c r="C34" s="21">
        <v>205</v>
      </c>
      <c r="D34" s="22">
        <v>5043</v>
      </c>
      <c r="E34" s="22" t="s">
        <v>30</v>
      </c>
      <c r="F34" s="21">
        <v>51829</v>
      </c>
      <c r="G34" s="22">
        <v>106249.45</v>
      </c>
      <c r="H34" s="21">
        <v>52034</v>
      </c>
      <c r="I34" s="29">
        <v>111292.45</v>
      </c>
    </row>
    <row r="35" spans="2:9" ht="11.25">
      <c r="B35" s="20" t="s">
        <v>8</v>
      </c>
      <c r="C35" s="21">
        <v>15</v>
      </c>
      <c r="D35" s="22">
        <v>369</v>
      </c>
      <c r="E35" s="22" t="s">
        <v>30</v>
      </c>
      <c r="F35" s="21">
        <v>27840</v>
      </c>
      <c r="G35" s="22">
        <v>57072</v>
      </c>
      <c r="H35" s="21">
        <v>27855</v>
      </c>
      <c r="I35" s="29">
        <v>57441</v>
      </c>
    </row>
    <row r="36" spans="2:9" ht="11.25">
      <c r="B36" s="20" t="s">
        <v>9</v>
      </c>
      <c r="C36" s="21">
        <v>33</v>
      </c>
      <c r="D36" s="22">
        <v>811.8</v>
      </c>
      <c r="E36" s="22" t="s">
        <v>30</v>
      </c>
      <c r="F36" s="21">
        <v>24761</v>
      </c>
      <c r="G36" s="22">
        <v>50760.05</v>
      </c>
      <c r="H36" s="21">
        <v>24794</v>
      </c>
      <c r="I36" s="29">
        <v>51571.85</v>
      </c>
    </row>
    <row r="37" spans="2:9" ht="11.25">
      <c r="B37" s="20" t="s">
        <v>10</v>
      </c>
      <c r="C37" s="21">
        <v>1</v>
      </c>
      <c r="D37" s="22">
        <v>24.6</v>
      </c>
      <c r="E37" s="22" t="s">
        <v>30</v>
      </c>
      <c r="F37" s="21">
        <v>21483</v>
      </c>
      <c r="G37" s="22">
        <v>44040.15</v>
      </c>
      <c r="H37" s="21">
        <v>21484</v>
      </c>
      <c r="I37" s="29">
        <v>44064.75</v>
      </c>
    </row>
    <row r="38" spans="2:9" ht="11.25">
      <c r="B38" s="20" t="s">
        <v>11</v>
      </c>
      <c r="C38" s="21" t="s">
        <v>16</v>
      </c>
      <c r="D38" s="22" t="s">
        <v>16</v>
      </c>
      <c r="E38" s="22" t="s">
        <v>30</v>
      </c>
      <c r="F38" s="21">
        <v>16795</v>
      </c>
      <c r="G38" s="22">
        <v>34429.75</v>
      </c>
      <c r="H38" s="21">
        <v>16795</v>
      </c>
      <c r="I38" s="29">
        <v>34429.75</v>
      </c>
    </row>
    <row r="39" spans="2:9" ht="11.25">
      <c r="B39" s="20" t="s">
        <v>12</v>
      </c>
      <c r="C39" s="21">
        <v>2</v>
      </c>
      <c r="D39" s="22">
        <v>49.2</v>
      </c>
      <c r="E39" s="22" t="s">
        <v>30</v>
      </c>
      <c r="F39" s="21">
        <v>16403</v>
      </c>
      <c r="G39" s="22">
        <v>33626.15</v>
      </c>
      <c r="H39" s="21">
        <v>16405</v>
      </c>
      <c r="I39" s="29">
        <v>33675.35</v>
      </c>
    </row>
    <row r="40" spans="2:9" ht="11.25">
      <c r="B40" s="20" t="s">
        <v>13</v>
      </c>
      <c r="C40" s="21">
        <v>2</v>
      </c>
      <c r="D40" s="22">
        <v>49.2</v>
      </c>
      <c r="E40" s="22" t="s">
        <v>30</v>
      </c>
      <c r="F40" s="21">
        <v>12625</v>
      </c>
      <c r="G40" s="22">
        <v>25881.25</v>
      </c>
      <c r="H40" s="21">
        <v>12627</v>
      </c>
      <c r="I40" s="29">
        <v>25930.45</v>
      </c>
    </row>
    <row r="41" spans="2:9" ht="11.25">
      <c r="B41" s="20" t="s">
        <v>14</v>
      </c>
      <c r="C41" s="21">
        <v>19</v>
      </c>
      <c r="D41" s="22">
        <v>467.4</v>
      </c>
      <c r="E41" s="22" t="s">
        <v>30</v>
      </c>
      <c r="F41" s="21">
        <v>6043</v>
      </c>
      <c r="G41" s="22">
        <v>12388.15</v>
      </c>
      <c r="H41" s="21">
        <v>6062</v>
      </c>
      <c r="I41" s="29">
        <v>12855.55</v>
      </c>
    </row>
    <row r="42" spans="2:9" ht="11.25">
      <c r="B42" s="20" t="s">
        <v>15</v>
      </c>
      <c r="C42" s="21">
        <v>22</v>
      </c>
      <c r="D42" s="22">
        <v>541.2</v>
      </c>
      <c r="E42" s="22" t="s">
        <v>30</v>
      </c>
      <c r="F42" s="21">
        <v>2567</v>
      </c>
      <c r="G42" s="22">
        <v>5262.35</v>
      </c>
      <c r="H42" s="21">
        <v>2589</v>
      </c>
      <c r="I42" s="29">
        <v>5803.55</v>
      </c>
    </row>
    <row r="43" spans="2:9" ht="11.25">
      <c r="B43" s="17" t="s">
        <v>24</v>
      </c>
      <c r="C43" s="21">
        <v>22724</v>
      </c>
      <c r="D43" s="22">
        <v>559010.4</v>
      </c>
      <c r="E43" s="22" t="s">
        <v>30</v>
      </c>
      <c r="F43" s="21">
        <v>258097</v>
      </c>
      <c r="G43" s="22">
        <v>529098.85</v>
      </c>
      <c r="H43" s="21">
        <v>280821</v>
      </c>
      <c r="I43" s="29">
        <v>1088109.25</v>
      </c>
    </row>
    <row r="44" spans="2:9" ht="11.25">
      <c r="B44" s="17"/>
      <c r="C44" s="26"/>
      <c r="D44" s="27"/>
      <c r="E44" s="27"/>
      <c r="F44" s="26"/>
      <c r="G44" s="27"/>
      <c r="H44" s="26"/>
      <c r="I44" s="28"/>
    </row>
    <row r="45" spans="2:9" ht="11.25">
      <c r="B45" s="17" t="s">
        <v>27</v>
      </c>
      <c r="C45" s="26" t="s">
        <v>30</v>
      </c>
      <c r="D45" s="26" t="s">
        <v>30</v>
      </c>
      <c r="E45" s="26" t="s">
        <v>30</v>
      </c>
      <c r="F45" s="26" t="s">
        <v>30</v>
      </c>
      <c r="G45" s="26" t="s">
        <v>30</v>
      </c>
      <c r="H45" s="26" t="s">
        <v>30</v>
      </c>
      <c r="I45" s="37" t="s">
        <v>30</v>
      </c>
    </row>
    <row r="46" spans="2:9" ht="11.25">
      <c r="B46" s="17" t="s">
        <v>26</v>
      </c>
      <c r="C46" s="21">
        <v>153573</v>
      </c>
      <c r="D46" s="22">
        <v>3777895.8</v>
      </c>
      <c r="E46" s="22" t="s">
        <v>30</v>
      </c>
      <c r="F46" s="21" t="s">
        <v>16</v>
      </c>
      <c r="G46" s="22" t="s">
        <v>16</v>
      </c>
      <c r="H46" s="21">
        <v>153573</v>
      </c>
      <c r="I46" s="29">
        <v>3777895.8</v>
      </c>
    </row>
    <row r="47" spans="2:9" ht="11.25">
      <c r="B47" s="30"/>
      <c r="C47" s="31"/>
      <c r="D47" s="32"/>
      <c r="E47" s="32"/>
      <c r="F47" s="31"/>
      <c r="G47" s="32"/>
      <c r="H47" s="31"/>
      <c r="I47" s="33"/>
    </row>
    <row r="48" spans="2:9" ht="11.25" customHeight="1">
      <c r="B48" s="46" t="s">
        <v>31</v>
      </c>
      <c r="C48" s="43"/>
      <c r="D48" s="43"/>
      <c r="E48" s="43"/>
      <c r="F48" s="43"/>
      <c r="G48" s="43"/>
      <c r="H48" s="43"/>
      <c r="I48" s="44"/>
    </row>
    <row r="49" spans="2:9" ht="11.25" customHeight="1">
      <c r="B49" s="45"/>
      <c r="C49" s="43"/>
      <c r="D49" s="43"/>
      <c r="E49" s="43"/>
      <c r="F49" s="43"/>
      <c r="G49" s="43"/>
      <c r="H49" s="43"/>
      <c r="I49" s="44"/>
    </row>
    <row r="50" spans="2:9" ht="11.25" customHeight="1">
      <c r="B50" s="45"/>
      <c r="C50" s="43"/>
      <c r="D50" s="43"/>
      <c r="E50" s="43"/>
      <c r="F50" s="43"/>
      <c r="G50" s="43"/>
      <c r="H50" s="43"/>
      <c r="I50" s="44"/>
    </row>
    <row r="51" spans="2:9" ht="11.25" customHeight="1">
      <c r="B51" s="45"/>
      <c r="C51" s="43"/>
      <c r="D51" s="43"/>
      <c r="E51" s="43"/>
      <c r="F51" s="43"/>
      <c r="G51" s="43"/>
      <c r="H51" s="43"/>
      <c r="I51" s="44"/>
    </row>
    <row r="52" spans="2:9" ht="11.25" customHeight="1">
      <c r="B52" s="45"/>
      <c r="C52" s="43"/>
      <c r="D52" s="43"/>
      <c r="E52" s="43"/>
      <c r="F52" s="43"/>
      <c r="G52" s="43"/>
      <c r="H52" s="43"/>
      <c r="I52" s="44"/>
    </row>
    <row r="53" spans="2:9" ht="11.25">
      <c r="B53" s="45"/>
      <c r="C53" s="43"/>
      <c r="D53" s="43"/>
      <c r="E53" s="43"/>
      <c r="F53" s="43"/>
      <c r="G53" s="43"/>
      <c r="H53" s="43"/>
      <c r="I53" s="44"/>
    </row>
    <row r="54" spans="2:9" ht="11.25">
      <c r="B54" s="39" t="s">
        <v>0</v>
      </c>
      <c r="C54" s="39"/>
      <c r="D54" s="39"/>
      <c r="E54" s="39"/>
      <c r="F54" s="39"/>
      <c r="G54" s="39"/>
      <c r="H54" s="39"/>
      <c r="I54" s="39"/>
    </row>
    <row r="55" spans="2:9" ht="11.25">
      <c r="B55" s="40"/>
      <c r="C55" s="40"/>
      <c r="D55" s="40"/>
      <c r="E55" s="40"/>
      <c r="F55" s="40"/>
      <c r="G55" s="40"/>
      <c r="H55" s="40"/>
      <c r="I55" s="40"/>
    </row>
    <row r="56" spans="3:9" ht="11.25">
      <c r="C56" s="10"/>
      <c r="D56" s="10"/>
      <c r="E56" s="10"/>
      <c r="F56" s="10"/>
      <c r="G56" s="10"/>
      <c r="H56" s="10"/>
      <c r="I56" s="10"/>
    </row>
    <row r="86" spans="2:9" s="4" customFormat="1" ht="11.25">
      <c r="B86" s="2"/>
      <c r="C86" s="2"/>
      <c r="D86" s="2"/>
      <c r="E86" s="2"/>
      <c r="F86" s="2"/>
      <c r="G86" s="2"/>
      <c r="H86" s="2"/>
      <c r="I86" s="2"/>
    </row>
    <row r="87" spans="2:9" s="4" customFormat="1" ht="11.25">
      <c r="B87" s="2"/>
      <c r="C87" s="2"/>
      <c r="D87" s="2"/>
      <c r="E87" s="2"/>
      <c r="F87" s="2"/>
      <c r="G87" s="2"/>
      <c r="H87" s="2"/>
      <c r="I87" s="2"/>
    </row>
    <row r="88" spans="2:9" s="4" customFormat="1" ht="11.25">
      <c r="B88" s="2"/>
      <c r="C88" s="2"/>
      <c r="D88" s="2"/>
      <c r="E88" s="2"/>
      <c r="F88" s="2"/>
      <c r="G88" s="2"/>
      <c r="H88" s="2"/>
      <c r="I88" s="2"/>
    </row>
    <row r="94" ht="11.25" customHeight="1"/>
  </sheetData>
  <mergeCells count="5">
    <mergeCell ref="A1:I1"/>
    <mergeCell ref="B54:I55"/>
    <mergeCell ref="H6:H7"/>
    <mergeCell ref="I6:I7"/>
    <mergeCell ref="B48:I53"/>
  </mergeCells>
  <hyperlinks>
    <hyperlink ref="A4" r:id="rId1" display="Índice"/>
    <hyperlink ref="A5" r:id="rId2" display="Datos"/>
  </hyperlinks>
  <printOptions/>
  <pageMargins left="0.7874015748031497" right="0.7874015748031497" top="0.3937007874015748" bottom="0.7874015748031497" header="0" footer="0.3937007874015748"/>
  <pageSetup fitToHeight="1" fitToWidth="1" horizontalDpi="600" verticalDpi="600" orientation="portrait" paperSize="9" scale="93"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AYUNTAMIENTO DE MADRID</dc:creator>
  <cp:keywords/>
  <dc:description/>
  <cp:lastModifiedBy>IAM</cp:lastModifiedBy>
  <cp:lastPrinted>2006-06-08T10:34:30Z</cp:lastPrinted>
  <dcterms:created xsi:type="dcterms:W3CDTF">1997-08-27T07:04:14Z</dcterms:created>
  <dcterms:modified xsi:type="dcterms:W3CDTF">2009-03-10T13:30:13Z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