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adrid.sharepoint.com/sites/SGU9/Documentos compartidos/WEB/EJECUCION PLANEAMIENTO Y LICENCIAS/EJECUCIÓN PLANEAMIENTO/"/>
    </mc:Choice>
  </mc:AlternateContent>
  <xr:revisionPtr revIDLastSave="240" documentId="8_{DBE72393-D7DA-4436-8CC6-12EDFB9090CE}" xr6:coauthVersionLast="47" xr6:coauthVersionMax="47" xr10:uidLastSave="{5FEC6CF4-87F9-4DDE-8597-2C1529175DAD}"/>
  <bookViews>
    <workbookView xWindow="-108" yWindow="-108" windowWidth="23256" windowHeight="12456" xr2:uid="{2E79E546-8A81-4FBD-B60A-0E46B6371428}"/>
  </bookViews>
  <sheets>
    <sheet name="Hoja1" sheetId="1" r:id="rId1"/>
    <sheet name="Hoja3" sheetId="3" r:id="rId2"/>
    <sheet name="Hoja2" sheetId="2" r:id="rId3"/>
  </sheets>
  <definedNames>
    <definedName name="_xlnm._FilterDatabase" localSheetId="0" hidden="1">Hoja1!$A$6:$R$879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73" i="1" l="1"/>
  <c r="C874" i="1" s="1"/>
  <c r="C875" i="1" s="1"/>
  <c r="C876" i="1" s="1"/>
  <c r="C877" i="1" s="1"/>
  <c r="C878" i="1" s="1"/>
  <c r="C879" i="1" s="1"/>
  <c r="C865" i="1"/>
  <c r="C866" i="1" s="1"/>
  <c r="C867" i="1" s="1"/>
  <c r="C868" i="1" s="1"/>
  <c r="C869" i="1" s="1"/>
  <c r="C870" i="1" s="1"/>
  <c r="C871" i="1" s="1"/>
  <c r="C857" i="1"/>
  <c r="C858" i="1" s="1"/>
  <c r="C859" i="1" s="1"/>
  <c r="C860" i="1" s="1"/>
  <c r="C861" i="1" s="1"/>
  <c r="C862" i="1" s="1"/>
  <c r="C863" i="1" s="1"/>
  <c r="C849" i="1"/>
  <c r="C850" i="1" s="1"/>
  <c r="C851" i="1" s="1"/>
  <c r="C852" i="1" s="1"/>
  <c r="C853" i="1" s="1"/>
  <c r="C854" i="1" s="1"/>
  <c r="C855" i="1" s="1"/>
  <c r="C8" i="1"/>
  <c r="C9" i="1" s="1"/>
  <c r="C10" i="1" s="1"/>
  <c r="C11" i="1" s="1"/>
  <c r="C12" i="1" s="1"/>
  <c r="C13" i="1" s="1"/>
  <c r="C14" i="1" s="1"/>
  <c r="C16" i="1"/>
  <c r="C17" i="1" s="1"/>
  <c r="C18" i="1" s="1"/>
  <c r="C19" i="1" s="1"/>
  <c r="C20" i="1" s="1"/>
  <c r="C21" i="1" s="1"/>
  <c r="C22" i="1" s="1"/>
  <c r="C24" i="1"/>
  <c r="C25" i="1" s="1"/>
  <c r="C26" i="1" s="1"/>
  <c r="C27" i="1" s="1"/>
  <c r="C28" i="1" s="1"/>
  <c r="C29" i="1" s="1"/>
  <c r="C30" i="1" s="1"/>
  <c r="C32" i="1"/>
  <c r="C33" i="1" s="1"/>
  <c r="C34" i="1" s="1"/>
  <c r="C35" i="1" s="1"/>
  <c r="C36" i="1" s="1"/>
  <c r="C37" i="1" s="1"/>
  <c r="C38" i="1" s="1"/>
  <c r="C39" i="1" s="1"/>
  <c r="C41" i="1"/>
  <c r="C42" i="1" s="1"/>
  <c r="C43" i="1" s="1"/>
  <c r="C44" i="1" s="1"/>
  <c r="C45" i="1" s="1"/>
  <c r="C46" i="1" s="1"/>
  <c r="C47" i="1" s="1"/>
  <c r="C49" i="1"/>
  <c r="C50" i="1" s="1"/>
  <c r="C51" i="1" s="1"/>
  <c r="C52" i="1" s="1"/>
  <c r="C53" i="1" s="1"/>
  <c r="C54" i="1" s="1"/>
  <c r="C55" i="1" s="1"/>
  <c r="C57" i="1"/>
  <c r="C58" i="1" s="1"/>
  <c r="C59" i="1" s="1"/>
  <c r="C60" i="1" s="1"/>
  <c r="C61" i="1" s="1"/>
  <c r="C62" i="1" s="1"/>
  <c r="C63" i="1" s="1"/>
  <c r="C65" i="1"/>
  <c r="C66" i="1" s="1"/>
  <c r="C67" i="1" s="1"/>
  <c r="C68" i="1" s="1"/>
  <c r="C69" i="1" s="1"/>
  <c r="C70" i="1" s="1"/>
  <c r="C71" i="1" s="1"/>
  <c r="C73" i="1"/>
  <c r="C74" i="1" s="1"/>
  <c r="C75" i="1" s="1"/>
  <c r="C76" i="1" s="1"/>
  <c r="C77" i="1" s="1"/>
  <c r="C78" i="1" s="1"/>
  <c r="C79" i="1" s="1"/>
  <c r="C81" i="1"/>
  <c r="C82" i="1" s="1"/>
  <c r="C83" i="1" s="1"/>
  <c r="C84" i="1" s="1"/>
  <c r="C85" i="1" s="1"/>
  <c r="C86" i="1" s="1"/>
  <c r="C87" i="1" s="1"/>
  <c r="C89" i="1"/>
  <c r="C90" i="1" s="1"/>
  <c r="C91" i="1" s="1"/>
  <c r="C92" i="1" s="1"/>
  <c r="C93" i="1" s="1"/>
  <c r="C94" i="1" s="1"/>
  <c r="C95" i="1" s="1"/>
  <c r="C97" i="1"/>
  <c r="C98" i="1" s="1"/>
  <c r="C99" i="1" s="1"/>
  <c r="C100" i="1" s="1"/>
  <c r="C101" i="1" s="1"/>
  <c r="C102" i="1" s="1"/>
  <c r="C103" i="1" s="1"/>
  <c r="C105" i="1"/>
  <c r="C106" i="1" s="1"/>
  <c r="C107" i="1" s="1"/>
  <c r="C108" i="1" s="1"/>
  <c r="C109" i="1" s="1"/>
  <c r="C110" i="1" s="1"/>
  <c r="C111" i="1" s="1"/>
  <c r="C113" i="1"/>
  <c r="C114" i="1" s="1"/>
  <c r="C115" i="1" s="1"/>
  <c r="C116" i="1" s="1"/>
  <c r="C117" i="1" s="1"/>
  <c r="C118" i="1" s="1"/>
  <c r="C119" i="1" s="1"/>
  <c r="C121" i="1"/>
  <c r="C122" i="1" s="1"/>
  <c r="C123" i="1" s="1"/>
  <c r="C124" i="1" s="1"/>
  <c r="C125" i="1" s="1"/>
  <c r="C126" i="1" s="1"/>
  <c r="C127" i="1" s="1"/>
  <c r="C129" i="1"/>
  <c r="C130" i="1" s="1"/>
  <c r="C131" i="1" s="1"/>
  <c r="C132" i="1" s="1"/>
  <c r="C133" i="1" s="1"/>
  <c r="C134" i="1" s="1"/>
  <c r="C135" i="1" s="1"/>
  <c r="C137" i="1"/>
  <c r="C138" i="1" s="1"/>
  <c r="C139" i="1" s="1"/>
  <c r="C140" i="1" s="1"/>
  <c r="C141" i="1" s="1"/>
  <c r="C142" i="1" s="1"/>
  <c r="C143" i="1" s="1"/>
  <c r="C145" i="1"/>
  <c r="C146" i="1" s="1"/>
  <c r="C147" i="1" s="1"/>
  <c r="C148" i="1" s="1"/>
  <c r="C149" i="1" s="1"/>
  <c r="C150" i="1" s="1"/>
  <c r="C151" i="1" s="1"/>
  <c r="C153" i="1"/>
  <c r="C154" i="1" s="1"/>
  <c r="C155" i="1" s="1"/>
  <c r="C156" i="1" s="1"/>
  <c r="C157" i="1" s="1"/>
  <c r="C158" i="1" s="1"/>
  <c r="C159" i="1" s="1"/>
  <c r="C161" i="1"/>
  <c r="C162" i="1" s="1"/>
  <c r="C163" i="1" s="1"/>
  <c r="C164" i="1" s="1"/>
  <c r="C165" i="1" s="1"/>
  <c r="C166" i="1" s="1"/>
  <c r="C167" i="1" s="1"/>
  <c r="C169" i="1"/>
  <c r="C170" i="1" s="1"/>
  <c r="C171" i="1" s="1"/>
  <c r="C172" i="1" s="1"/>
  <c r="C173" i="1" s="1"/>
  <c r="C174" i="1" s="1"/>
  <c r="C175" i="1" s="1"/>
  <c r="C177" i="1"/>
  <c r="C178" i="1" s="1"/>
  <c r="C179" i="1" s="1"/>
  <c r="C180" i="1" s="1"/>
  <c r="C181" i="1" s="1"/>
  <c r="C182" i="1" s="1"/>
  <c r="C183" i="1" s="1"/>
  <c r="C185" i="1"/>
  <c r="C186" i="1" s="1"/>
  <c r="C187" i="1" s="1"/>
  <c r="C188" i="1" s="1"/>
  <c r="C189" i="1" s="1"/>
  <c r="C190" i="1" s="1"/>
  <c r="C191" i="1" s="1"/>
  <c r="C193" i="1"/>
  <c r="C194" i="1" s="1"/>
  <c r="C195" i="1" s="1"/>
  <c r="C196" i="1" s="1"/>
  <c r="C197" i="1" s="1"/>
  <c r="C198" i="1" s="1"/>
  <c r="C199" i="1" s="1"/>
  <c r="C201" i="1"/>
  <c r="C202" i="1" s="1"/>
  <c r="C203" i="1" s="1"/>
  <c r="C204" i="1" s="1"/>
  <c r="C205" i="1" s="1"/>
  <c r="C206" i="1" s="1"/>
  <c r="C207" i="1" s="1"/>
  <c r="C208" i="1" s="1"/>
  <c r="C210" i="1"/>
  <c r="C211" i="1" s="1"/>
  <c r="C212" i="1" s="1"/>
  <c r="C213" i="1" s="1"/>
  <c r="C214" i="1" s="1"/>
  <c r="C215" i="1" s="1"/>
  <c r="C216" i="1" s="1"/>
  <c r="C218" i="1"/>
  <c r="C219" i="1" s="1"/>
  <c r="C220" i="1" s="1"/>
  <c r="C221" i="1" s="1"/>
  <c r="C222" i="1" s="1"/>
  <c r="C223" i="1" s="1"/>
  <c r="C224" i="1" s="1"/>
  <c r="C226" i="1"/>
  <c r="C227" i="1" s="1"/>
  <c r="C228" i="1" s="1"/>
  <c r="C229" i="1" s="1"/>
  <c r="C230" i="1" s="1"/>
  <c r="C231" i="1" s="1"/>
  <c r="C232" i="1" s="1"/>
  <c r="C234" i="1"/>
  <c r="C235" i="1" s="1"/>
  <c r="C236" i="1" s="1"/>
  <c r="C237" i="1" s="1"/>
  <c r="C238" i="1" s="1"/>
  <c r="C239" i="1" s="1"/>
  <c r="C240" i="1" s="1"/>
  <c r="C241" i="1" s="1"/>
  <c r="C243" i="1"/>
  <c r="C244" i="1" s="1"/>
  <c r="C245" i="1" s="1"/>
  <c r="C246" i="1" s="1"/>
  <c r="C247" i="1" s="1"/>
  <c r="C248" i="1" s="1"/>
  <c r="C249" i="1" s="1"/>
  <c r="C251" i="1"/>
  <c r="C252" i="1" s="1"/>
  <c r="C253" i="1" s="1"/>
  <c r="C254" i="1" s="1"/>
  <c r="C255" i="1" s="1"/>
  <c r="C256" i="1" s="1"/>
  <c r="C257" i="1" s="1"/>
  <c r="C259" i="1"/>
  <c r="C260" i="1" s="1"/>
  <c r="C261" i="1" s="1"/>
  <c r="C262" i="1" s="1"/>
  <c r="C263" i="1" s="1"/>
  <c r="C264" i="1" s="1"/>
  <c r="C265" i="1" s="1"/>
  <c r="C267" i="1"/>
  <c r="C268" i="1" s="1"/>
  <c r="C269" i="1" s="1"/>
  <c r="C270" i="1" s="1"/>
  <c r="C271" i="1" s="1"/>
  <c r="C272" i="1" s="1"/>
  <c r="C273" i="1" s="1"/>
  <c r="C275" i="1"/>
  <c r="C276" i="1" s="1"/>
  <c r="C277" i="1" s="1"/>
  <c r="C278" i="1" s="1"/>
  <c r="C279" i="1" s="1"/>
  <c r="C280" i="1" s="1"/>
  <c r="C281" i="1" s="1"/>
  <c r="C282" i="1" s="1"/>
  <c r="C284" i="1"/>
  <c r="C285" i="1" s="1"/>
  <c r="C286" i="1" s="1"/>
  <c r="C287" i="1" s="1"/>
  <c r="C288" i="1" s="1"/>
  <c r="C289" i="1" s="1"/>
  <c r="C290" i="1" s="1"/>
  <c r="C292" i="1"/>
  <c r="C293" i="1" s="1"/>
  <c r="C294" i="1" s="1"/>
  <c r="C295" i="1" s="1"/>
  <c r="C296" i="1" s="1"/>
  <c r="C297" i="1" s="1"/>
  <c r="C298" i="1" s="1"/>
  <c r="C300" i="1"/>
  <c r="C301" i="1" s="1"/>
  <c r="C302" i="1" s="1"/>
  <c r="C303" i="1" s="1"/>
  <c r="C304" i="1" s="1"/>
  <c r="C305" i="1" s="1"/>
  <c r="C306" i="1" s="1"/>
  <c r="C307" i="1" s="1"/>
  <c r="C308" i="1" s="1"/>
  <c r="C310" i="1"/>
  <c r="C311" i="1" s="1"/>
  <c r="C312" i="1" s="1"/>
  <c r="C313" i="1" s="1"/>
  <c r="C314" i="1" s="1"/>
  <c r="C315" i="1" s="1"/>
  <c r="C316" i="1" s="1"/>
  <c r="C318" i="1"/>
  <c r="C319" i="1" s="1"/>
  <c r="C320" i="1" s="1"/>
  <c r="C321" i="1" s="1"/>
  <c r="C322" i="1" s="1"/>
  <c r="C323" i="1" s="1"/>
  <c r="C324" i="1" s="1"/>
  <c r="C326" i="1"/>
  <c r="C327" i="1" s="1"/>
  <c r="C328" i="1" s="1"/>
  <c r="C329" i="1" s="1"/>
  <c r="C330" i="1" s="1"/>
  <c r="C331" i="1" s="1"/>
  <c r="C332" i="1" s="1"/>
  <c r="C334" i="1"/>
  <c r="C335" i="1" s="1"/>
  <c r="C336" i="1" s="1"/>
  <c r="C337" i="1" s="1"/>
  <c r="C338" i="1" s="1"/>
  <c r="C339" i="1" s="1"/>
  <c r="C340" i="1" s="1"/>
  <c r="C342" i="1"/>
  <c r="C343" i="1" s="1"/>
  <c r="C344" i="1" s="1"/>
  <c r="C345" i="1" s="1"/>
  <c r="C346" i="1" s="1"/>
  <c r="C347" i="1" s="1"/>
  <c r="C348" i="1" s="1"/>
  <c r="C350" i="1"/>
  <c r="C351" i="1" s="1"/>
  <c r="C352" i="1" s="1"/>
  <c r="C353" i="1" s="1"/>
  <c r="C354" i="1" s="1"/>
  <c r="C355" i="1" s="1"/>
  <c r="C356" i="1" s="1"/>
  <c r="C358" i="1"/>
  <c r="C359" i="1" s="1"/>
  <c r="C360" i="1" s="1"/>
  <c r="C361" i="1" s="1"/>
  <c r="C362" i="1" s="1"/>
  <c r="C363" i="1" s="1"/>
  <c r="C364" i="1" s="1"/>
  <c r="C366" i="1"/>
  <c r="C367" i="1" s="1"/>
  <c r="C368" i="1" s="1"/>
  <c r="C369" i="1" s="1"/>
  <c r="C370" i="1" s="1"/>
  <c r="C371" i="1" s="1"/>
  <c r="C372" i="1" s="1"/>
  <c r="C373" i="1" s="1"/>
  <c r="C375" i="1"/>
  <c r="C376" i="1" s="1"/>
  <c r="C377" i="1" s="1"/>
  <c r="C378" i="1" s="1"/>
  <c r="C379" i="1" s="1"/>
  <c r="C380" i="1" s="1"/>
  <c r="C381" i="1" s="1"/>
  <c r="C383" i="1"/>
  <c r="C384" i="1" s="1"/>
  <c r="C385" i="1" s="1"/>
  <c r="C386" i="1" s="1"/>
  <c r="C387" i="1" s="1"/>
  <c r="C388" i="1" s="1"/>
  <c r="C389" i="1" s="1"/>
  <c r="C391" i="1"/>
  <c r="C392" i="1" s="1"/>
  <c r="C393" i="1" s="1"/>
  <c r="C394" i="1" s="1"/>
  <c r="C395" i="1" s="1"/>
  <c r="C396" i="1" s="1"/>
  <c r="C397" i="1" s="1"/>
  <c r="C399" i="1"/>
  <c r="C400" i="1" s="1"/>
  <c r="C401" i="1" s="1"/>
  <c r="C402" i="1" s="1"/>
  <c r="C403" i="1" s="1"/>
  <c r="C404" i="1" s="1"/>
  <c r="C405" i="1" s="1"/>
  <c r="C407" i="1"/>
  <c r="C408" i="1" s="1"/>
  <c r="C409" i="1" s="1"/>
  <c r="C410" i="1" s="1"/>
  <c r="C411" i="1" s="1"/>
  <c r="C412" i="1" s="1"/>
  <c r="C413" i="1" s="1"/>
  <c r="C415" i="1"/>
  <c r="C416" i="1" s="1"/>
  <c r="C417" i="1" s="1"/>
  <c r="C418" i="1" s="1"/>
  <c r="C419" i="1" s="1"/>
  <c r="C420" i="1" s="1"/>
  <c r="C421" i="1" s="1"/>
  <c r="C422" i="1" s="1"/>
  <c r="C424" i="1"/>
  <c r="C425" i="1" s="1"/>
  <c r="C426" i="1" s="1"/>
  <c r="C427" i="1" s="1"/>
  <c r="C428" i="1" s="1"/>
  <c r="C429" i="1" s="1"/>
  <c r="C430" i="1" s="1"/>
  <c r="C432" i="1"/>
  <c r="C433" i="1" s="1"/>
  <c r="C434" i="1" s="1"/>
  <c r="C435" i="1" s="1"/>
  <c r="C436" i="1" s="1"/>
  <c r="C437" i="1" s="1"/>
  <c r="C438" i="1" s="1"/>
  <c r="C440" i="1"/>
  <c r="C441" i="1" s="1"/>
  <c r="C442" i="1" s="1"/>
  <c r="C443" i="1" s="1"/>
  <c r="C444" i="1" s="1"/>
  <c r="C445" i="1" s="1"/>
  <c r="C446" i="1" s="1"/>
  <c r="C448" i="1"/>
  <c r="C449" i="1" s="1"/>
  <c r="C450" i="1" s="1"/>
  <c r="C451" i="1" s="1"/>
  <c r="C452" i="1" s="1"/>
  <c r="C453" i="1" s="1"/>
  <c r="C454" i="1" s="1"/>
  <c r="C456" i="1"/>
  <c r="C457" i="1" s="1"/>
  <c r="C458" i="1" s="1"/>
  <c r="C459" i="1" s="1"/>
  <c r="C460" i="1" s="1"/>
  <c r="C461" i="1" s="1"/>
  <c r="C462" i="1" s="1"/>
  <c r="C464" i="1"/>
  <c r="C465" i="1" s="1"/>
  <c r="C466" i="1" s="1"/>
  <c r="C467" i="1" s="1"/>
  <c r="C468" i="1" s="1"/>
  <c r="C469" i="1" s="1"/>
  <c r="C470" i="1" s="1"/>
  <c r="C472" i="1"/>
  <c r="C473" i="1" s="1"/>
  <c r="C474" i="1" s="1"/>
  <c r="C475" i="1" s="1"/>
  <c r="C476" i="1" s="1"/>
  <c r="C477" i="1" s="1"/>
  <c r="C478" i="1" s="1"/>
  <c r="C480" i="1"/>
  <c r="C481" i="1" s="1"/>
  <c r="C482" i="1" s="1"/>
  <c r="C483" i="1" s="1"/>
  <c r="C484" i="1" s="1"/>
  <c r="C485" i="1" s="1"/>
  <c r="C486" i="1" s="1"/>
  <c r="C488" i="1"/>
  <c r="C489" i="1" s="1"/>
  <c r="C490" i="1" s="1"/>
  <c r="C491" i="1" s="1"/>
  <c r="C492" i="1" s="1"/>
  <c r="C493" i="1" s="1"/>
  <c r="C494" i="1" s="1"/>
  <c r="C496" i="1"/>
  <c r="C497" i="1" s="1"/>
  <c r="C498" i="1" s="1"/>
  <c r="C499" i="1" s="1"/>
  <c r="C500" i="1" s="1"/>
  <c r="C501" i="1" s="1"/>
  <c r="C502" i="1" s="1"/>
  <c r="C503" i="1" s="1"/>
  <c r="C505" i="1"/>
  <c r="C506" i="1" s="1"/>
  <c r="C507" i="1" s="1"/>
  <c r="C508" i="1" s="1"/>
  <c r="C509" i="1" s="1"/>
  <c r="C510" i="1" s="1"/>
  <c r="C511" i="1" s="1"/>
  <c r="C513" i="1"/>
  <c r="C514" i="1" s="1"/>
  <c r="C515" i="1" s="1"/>
  <c r="C516" i="1" s="1"/>
  <c r="C517" i="1" s="1"/>
  <c r="C518" i="1" s="1"/>
  <c r="C519" i="1" s="1"/>
  <c r="C521" i="1"/>
  <c r="C522" i="1" s="1"/>
  <c r="C523" i="1" s="1"/>
  <c r="C524" i="1" s="1"/>
  <c r="C525" i="1" s="1"/>
  <c r="C526" i="1" s="1"/>
  <c r="C527" i="1" s="1"/>
  <c r="C529" i="1"/>
  <c r="C530" i="1" s="1"/>
  <c r="C531" i="1" s="1"/>
  <c r="C532" i="1" s="1"/>
  <c r="C533" i="1" s="1"/>
  <c r="C534" i="1" s="1"/>
  <c r="C535" i="1" s="1"/>
  <c r="C537" i="1"/>
  <c r="C538" i="1" s="1"/>
  <c r="C539" i="1" s="1"/>
  <c r="C540" i="1" s="1"/>
  <c r="C541" i="1" s="1"/>
  <c r="C542" i="1" s="1"/>
  <c r="C543" i="1" s="1"/>
  <c r="C545" i="1"/>
  <c r="C546" i="1" s="1"/>
  <c r="C547" i="1" s="1"/>
  <c r="C548" i="1" s="1"/>
  <c r="C549" i="1" s="1"/>
  <c r="C550" i="1" s="1"/>
  <c r="C551" i="1" s="1"/>
  <c r="C553" i="1"/>
  <c r="C554" i="1" s="1"/>
  <c r="C555" i="1" s="1"/>
  <c r="C556" i="1" s="1"/>
  <c r="C557" i="1" s="1"/>
  <c r="C558" i="1" s="1"/>
  <c r="C559" i="1" s="1"/>
  <c r="C561" i="1"/>
  <c r="C562" i="1" s="1"/>
  <c r="C563" i="1" s="1"/>
  <c r="C564" i="1" s="1"/>
  <c r="C565" i="1" s="1"/>
  <c r="C566" i="1" s="1"/>
  <c r="C567" i="1" s="1"/>
  <c r="C569" i="1"/>
  <c r="C570" i="1" s="1"/>
  <c r="C571" i="1" s="1"/>
  <c r="C572" i="1" s="1"/>
  <c r="C573" i="1" s="1"/>
  <c r="C574" i="1" s="1"/>
  <c r="C575" i="1" s="1"/>
  <c r="C576" i="1" s="1"/>
  <c r="C578" i="1"/>
  <c r="C579" i="1" s="1"/>
  <c r="C580" i="1" s="1"/>
  <c r="C581" i="1" s="1"/>
  <c r="C582" i="1" s="1"/>
  <c r="C583" i="1" s="1"/>
  <c r="C584" i="1" s="1"/>
  <c r="C586" i="1"/>
  <c r="C587" i="1" s="1"/>
  <c r="C588" i="1" s="1"/>
  <c r="C589" i="1" s="1"/>
  <c r="C590" i="1" s="1"/>
  <c r="C591" i="1" s="1"/>
  <c r="C592" i="1" s="1"/>
  <c r="C594" i="1"/>
  <c r="C595" i="1" s="1"/>
  <c r="C596" i="1" s="1"/>
  <c r="C597" i="1" s="1"/>
  <c r="C598" i="1" s="1"/>
  <c r="C599" i="1" s="1"/>
  <c r="C600" i="1" s="1"/>
  <c r="C602" i="1"/>
  <c r="C603" i="1" s="1"/>
  <c r="C604" i="1" s="1"/>
  <c r="C605" i="1" s="1"/>
  <c r="C606" i="1" s="1"/>
  <c r="C607" i="1" s="1"/>
  <c r="C608" i="1" s="1"/>
  <c r="C609" i="1" s="1"/>
  <c r="C611" i="1"/>
  <c r="C612" i="1" s="1"/>
  <c r="C613" i="1" s="1"/>
  <c r="C614" i="1" s="1"/>
  <c r="C615" i="1" s="1"/>
  <c r="C616" i="1" s="1"/>
  <c r="C617" i="1" s="1"/>
  <c r="C618" i="1" s="1"/>
  <c r="C620" i="1"/>
  <c r="C621" i="1" s="1"/>
  <c r="C622" i="1" s="1"/>
  <c r="C623" i="1" s="1"/>
  <c r="C624" i="1" s="1"/>
  <c r="C625" i="1" s="1"/>
  <c r="C626" i="1" s="1"/>
  <c r="C628" i="1"/>
  <c r="C629" i="1" s="1"/>
  <c r="C630" i="1" s="1"/>
  <c r="C631" i="1" s="1"/>
  <c r="C632" i="1" s="1"/>
  <c r="C633" i="1" s="1"/>
  <c r="C634" i="1" s="1"/>
  <c r="C635" i="1" s="1"/>
  <c r="C637" i="1"/>
  <c r="C638" i="1" s="1"/>
  <c r="C639" i="1" s="1"/>
  <c r="C640" i="1" s="1"/>
  <c r="C641" i="1" s="1"/>
  <c r="C642" i="1" s="1"/>
  <c r="C643" i="1" s="1"/>
  <c r="C645" i="1"/>
  <c r="C646" i="1" s="1"/>
  <c r="C647" i="1" s="1"/>
  <c r="C648" i="1" s="1"/>
  <c r="C649" i="1" s="1"/>
  <c r="C650" i="1" s="1"/>
  <c r="C651" i="1" s="1"/>
  <c r="C653" i="1"/>
  <c r="C654" i="1" s="1"/>
  <c r="C655" i="1" s="1"/>
  <c r="C656" i="1" s="1"/>
  <c r="C657" i="1" s="1"/>
  <c r="C658" i="1" s="1"/>
  <c r="C659" i="1" s="1"/>
  <c r="C660" i="1" s="1"/>
  <c r="C661" i="1" s="1"/>
  <c r="C663" i="1"/>
  <c r="C664" i="1" s="1"/>
  <c r="C665" i="1" s="1"/>
  <c r="C666" i="1" s="1"/>
  <c r="C667" i="1" s="1"/>
  <c r="C668" i="1" s="1"/>
  <c r="C669" i="1" s="1"/>
  <c r="C671" i="1"/>
  <c r="C672" i="1" s="1"/>
  <c r="C673" i="1" s="1"/>
  <c r="C674" i="1" s="1"/>
  <c r="C675" i="1" s="1"/>
  <c r="C676" i="1" s="1"/>
  <c r="C677" i="1" s="1"/>
  <c r="C679" i="1"/>
  <c r="C680" i="1" s="1"/>
  <c r="C681" i="1" s="1"/>
  <c r="C682" i="1" s="1"/>
  <c r="C683" i="1" s="1"/>
  <c r="C684" i="1" s="1"/>
  <c r="C685" i="1" s="1"/>
  <c r="C686" i="1" s="1"/>
  <c r="C687" i="1" s="1"/>
  <c r="C689" i="1"/>
  <c r="C690" i="1" s="1"/>
  <c r="C691" i="1" s="1"/>
  <c r="C692" i="1" s="1"/>
  <c r="C693" i="1" s="1"/>
  <c r="C694" i="1" s="1"/>
  <c r="C695" i="1" s="1"/>
  <c r="C697" i="1"/>
  <c r="C698" i="1" s="1"/>
  <c r="C699" i="1" s="1"/>
  <c r="C700" i="1" s="1"/>
  <c r="C701" i="1" s="1"/>
  <c r="C702" i="1" s="1"/>
  <c r="C703" i="1" s="1"/>
  <c r="C705" i="1"/>
  <c r="C706" i="1" s="1"/>
  <c r="C707" i="1" s="1"/>
  <c r="C708" i="1" s="1"/>
  <c r="C709" i="1" s="1"/>
  <c r="C710" i="1" s="1"/>
  <c r="C711" i="1" s="1"/>
  <c r="C713" i="1"/>
  <c r="C714" i="1" s="1"/>
  <c r="C715" i="1" s="1"/>
  <c r="C716" i="1" s="1"/>
  <c r="C717" i="1" s="1"/>
  <c r="C718" i="1" s="1"/>
  <c r="C719" i="1" s="1"/>
  <c r="C721" i="1"/>
  <c r="C722" i="1" s="1"/>
  <c r="C723" i="1" s="1"/>
  <c r="C724" i="1" s="1"/>
  <c r="C725" i="1" s="1"/>
  <c r="C726" i="1" s="1"/>
  <c r="C727" i="1" s="1"/>
  <c r="C729" i="1"/>
  <c r="C730" i="1" s="1"/>
  <c r="C731" i="1" s="1"/>
  <c r="C732" i="1" s="1"/>
  <c r="C733" i="1" s="1"/>
  <c r="C734" i="1" s="1"/>
  <c r="C735" i="1" s="1"/>
  <c r="C737" i="1"/>
  <c r="C738" i="1" s="1"/>
  <c r="C739" i="1" s="1"/>
  <c r="C740" i="1" s="1"/>
  <c r="C741" i="1" s="1"/>
  <c r="C742" i="1" s="1"/>
  <c r="C743" i="1" s="1"/>
  <c r="C745" i="1"/>
  <c r="C746" i="1" s="1"/>
  <c r="C747" i="1" s="1"/>
  <c r="C748" i="1" s="1"/>
  <c r="C749" i="1" s="1"/>
  <c r="C750" i="1" s="1"/>
  <c r="C751" i="1" s="1"/>
  <c r="C753" i="1"/>
  <c r="C754" i="1" s="1"/>
  <c r="C755" i="1" s="1"/>
  <c r="C756" i="1" s="1"/>
  <c r="C757" i="1" s="1"/>
  <c r="C758" i="1" s="1"/>
  <c r="C759" i="1" s="1"/>
  <c r="C761" i="1"/>
  <c r="C762" i="1" s="1"/>
  <c r="C763" i="1" s="1"/>
  <c r="C764" i="1" s="1"/>
  <c r="C765" i="1" s="1"/>
  <c r="C766" i="1" s="1"/>
  <c r="C767" i="1" s="1"/>
  <c r="C769" i="1"/>
  <c r="C770" i="1" s="1"/>
  <c r="C771" i="1" s="1"/>
  <c r="C772" i="1" s="1"/>
  <c r="C773" i="1" s="1"/>
  <c r="C774" i="1" s="1"/>
  <c r="C775" i="1" s="1"/>
  <c r="C777" i="1"/>
  <c r="C778" i="1" s="1"/>
  <c r="C779" i="1" s="1"/>
  <c r="C780" i="1" s="1"/>
  <c r="C781" i="1" s="1"/>
  <c r="C782" i="1" s="1"/>
  <c r="C783" i="1" s="1"/>
  <c r="C785" i="1"/>
  <c r="C786" i="1" s="1"/>
  <c r="C787" i="1" s="1"/>
  <c r="C788" i="1" s="1"/>
  <c r="C789" i="1" s="1"/>
  <c r="C790" i="1" s="1"/>
  <c r="C791" i="1" s="1"/>
  <c r="C793" i="1"/>
  <c r="C794" i="1" s="1"/>
  <c r="C795" i="1" s="1"/>
  <c r="C796" i="1" s="1"/>
  <c r="C797" i="1" s="1"/>
  <c r="C798" i="1" s="1"/>
  <c r="C799" i="1" s="1"/>
  <c r="C801" i="1"/>
  <c r="C802" i="1" s="1"/>
  <c r="C803" i="1" s="1"/>
  <c r="C804" i="1" s="1"/>
  <c r="C805" i="1" s="1"/>
  <c r="C806" i="1" s="1"/>
  <c r="C807" i="1" s="1"/>
  <c r="C809" i="1"/>
  <c r="C810" i="1" s="1"/>
  <c r="C811" i="1" s="1"/>
  <c r="C812" i="1" s="1"/>
  <c r="C813" i="1" s="1"/>
  <c r="C814" i="1" s="1"/>
  <c r="C815" i="1" s="1"/>
  <c r="C817" i="1"/>
  <c r="C818" i="1" s="1"/>
  <c r="C819" i="1" s="1"/>
  <c r="C820" i="1" s="1"/>
  <c r="C821" i="1" s="1"/>
  <c r="C822" i="1" s="1"/>
  <c r="C823" i="1" s="1"/>
  <c r="C825" i="1"/>
  <c r="C826" i="1" s="1"/>
  <c r="C827" i="1" s="1"/>
  <c r="C828" i="1" s="1"/>
  <c r="C829" i="1" s="1"/>
  <c r="C830" i="1" s="1"/>
  <c r="C831" i="1" s="1"/>
  <c r="C833" i="1"/>
  <c r="C834" i="1" s="1"/>
  <c r="C835" i="1" s="1"/>
  <c r="C836" i="1" s="1"/>
  <c r="C837" i="1" s="1"/>
  <c r="C838" i="1" s="1"/>
  <c r="C839" i="1" s="1"/>
  <c r="C841" i="1"/>
  <c r="C842" i="1" s="1"/>
  <c r="C843" i="1" s="1"/>
  <c r="C844" i="1" s="1"/>
  <c r="C845" i="1" s="1"/>
  <c r="C846" i="1" s="1"/>
  <c r="C847" i="1" s="1"/>
</calcChain>
</file>

<file path=xl/sharedStrings.xml><?xml version="1.0" encoding="utf-8"?>
<sst xmlns="http://schemas.openxmlformats.org/spreadsheetml/2006/main" count="2592" uniqueCount="515">
  <si>
    <t>ESTADO DE DESARROLLO DE EJECUCIÓN DE LA GESTIÓN POR INICIATIVA PRIVADA DEL PLANEAMIENTO URBANÍSITICO</t>
  </si>
  <si>
    <t>APROBACIÓN INICIAL Y/O SOMETIMIENTO INFORMACIÓN PÚBLICA</t>
  </si>
  <si>
    <t>APROBACIÓN DEFINITIVA</t>
  </si>
  <si>
    <t>RATIFICACIÓN/ESTIMACIÓN PLENO</t>
  </si>
  <si>
    <t>Distrito</t>
  </si>
  <si>
    <t>Ámbito</t>
  </si>
  <si>
    <t>Tipo Expediente</t>
  </si>
  <si>
    <t>Nº EXPEDIENTE</t>
  </si>
  <si>
    <t>FECHA APROBACIÓN</t>
  </si>
  <si>
    <t>ÓRGANO</t>
  </si>
  <si>
    <t>FECHA DE PUBLICACIÓN</t>
  </si>
  <si>
    <t>Nº BOLETÍN</t>
  </si>
  <si>
    <t xml:space="preserve"> 02. Arganzuela</t>
  </si>
  <si>
    <t>APE 02.07 PROLONGACIÓN 
ALEJANDRO FERRANT</t>
  </si>
  <si>
    <t>Delimitación</t>
  </si>
  <si>
    <t xml:space="preserve">Formalización Iniciativa </t>
  </si>
  <si>
    <t>Convenios</t>
  </si>
  <si>
    <t>Proyecto de Estatutos y Bases de Actuación</t>
  </si>
  <si>
    <t xml:space="preserve">Constitución </t>
  </si>
  <si>
    <t>Proyecto de Expropiación</t>
  </si>
  <si>
    <t>Proyecto de Reparcelación / Compensación</t>
  </si>
  <si>
    <t>711/2015/16417</t>
  </si>
  <si>
    <t>Director/a General</t>
  </si>
  <si>
    <t>nº 39</t>
  </si>
  <si>
    <t>Junta de Gobierno</t>
  </si>
  <si>
    <t>nº 118</t>
  </si>
  <si>
    <t>Disolucion Juntas</t>
  </si>
  <si>
    <t>711/2022/13747</t>
  </si>
  <si>
    <t>nº 84</t>
  </si>
  <si>
    <t>nº 222</t>
  </si>
  <si>
    <t xml:space="preserve">APE 02.12 C/ BOLIVAR Y C/ COBRE </t>
  </si>
  <si>
    <t>711/2016/09626</t>
  </si>
  <si>
    <t>nº 304</t>
  </si>
  <si>
    <t>nº 96</t>
  </si>
  <si>
    <t xml:space="preserve">APE 02.16 TOMAS BRETON PARQUE TIERNO GALVAN </t>
  </si>
  <si>
    <t>711/2016/28161</t>
  </si>
  <si>
    <t>nº 172</t>
  </si>
  <si>
    <t>nº 282</t>
  </si>
  <si>
    <t>APE 02.27 
NUEVO MAHOU CALDERON</t>
  </si>
  <si>
    <t>711/2018/04156</t>
  </si>
  <si>
    <t>711/2018/10146</t>
  </si>
  <si>
    <t>nº 154</t>
  </si>
  <si>
    <t>nº 213</t>
  </si>
  <si>
    <t>Modificación Proyecto de Estatutos y Bases</t>
  </si>
  <si>
    <t>nº 71</t>
  </si>
  <si>
    <t>nº 258</t>
  </si>
  <si>
    <t>711/2018/23515</t>
  </si>
  <si>
    <t>135/2019/00327</t>
  </si>
  <si>
    <t>nº 44</t>
  </si>
  <si>
    <t>nº 87</t>
  </si>
  <si>
    <t xml:space="preserve"> 03. Retiro</t>
  </si>
  <si>
    <t>APE 03.05 
VALDERRIBAS-PAJARITOS</t>
  </si>
  <si>
    <t>711/2016/10858</t>
  </si>
  <si>
    <t>711/2016/18160</t>
  </si>
  <si>
    <t>nº 82</t>
  </si>
  <si>
    <t>nº 157</t>
  </si>
  <si>
    <t>711/2017/15345</t>
  </si>
  <si>
    <t>711/2017/22402</t>
  </si>
  <si>
    <t>nº 8</t>
  </si>
  <si>
    <t xml:space="preserve"> APE 03.09/M SUBESTACION DE LA ESTRELLA    </t>
  </si>
  <si>
    <t>711/2016/24216</t>
  </si>
  <si>
    <t>nº 35</t>
  </si>
  <si>
    <t>nº 148</t>
  </si>
  <si>
    <t>711/2017/16857</t>
  </si>
  <si>
    <t>711/2017/29139</t>
  </si>
  <si>
    <t>nº 165</t>
  </si>
  <si>
    <t>APE 03.10 
"METRO"</t>
  </si>
  <si>
    <t>711/2015/11005</t>
  </si>
  <si>
    <t>nº 135</t>
  </si>
  <si>
    <t>711/2016/26895</t>
  </si>
  <si>
    <t>nº 115</t>
  </si>
  <si>
    <t>nº 195</t>
  </si>
  <si>
    <t xml:space="preserve">APR 02.11 MAESTRO ARBÓS Y CALLE SOTO </t>
  </si>
  <si>
    <t xml:space="preserve">  </t>
  </si>
  <si>
    <t>711/2016/04168</t>
  </si>
  <si>
    <t>nº 136</t>
  </si>
  <si>
    <t>nº 259</t>
  </si>
  <si>
    <t xml:space="preserve"> 05. Chamartín</t>
  </si>
  <si>
    <t>APE 05,07 CALLEJON DE LOS MORALES NORTE</t>
  </si>
  <si>
    <t>711/2017/24312</t>
  </si>
  <si>
    <t>711/2018/10627</t>
  </si>
  <si>
    <t>nº 60</t>
  </si>
  <si>
    <t>APE 05.08 JOSE VASCONCELOS</t>
  </si>
  <si>
    <t>711/2019/09480</t>
  </si>
  <si>
    <t>nº 38</t>
  </si>
  <si>
    <t>APE 05.09 ZONA 2 COLONIA C.JARDIN ALFONSO XIII-MUNICIPAL            U.E.1 "RAMON PEREIRA-EMILIO MARIO"</t>
  </si>
  <si>
    <t>711/2019/21579</t>
  </si>
  <si>
    <t>711/2020/03891</t>
  </si>
  <si>
    <t>nº 180</t>
  </si>
  <si>
    <t>nº 27</t>
  </si>
  <si>
    <t>711/2021/08190</t>
  </si>
  <si>
    <t>711/2022/10387</t>
  </si>
  <si>
    <t>nº 129</t>
  </si>
  <si>
    <t>nº 235</t>
  </si>
  <si>
    <t>APE 05.107 CALLEJON DE LOS MORALES SUR</t>
  </si>
  <si>
    <t>711/2015/24042</t>
  </si>
  <si>
    <t>711/2016/17945</t>
  </si>
  <si>
    <t>nº 280</t>
  </si>
  <si>
    <t xml:space="preserve"> 06. Tetuán</t>
  </si>
  <si>
    <t>APE 06.08/M SUBESTACION DE EL PILAR IBERDROLA</t>
  </si>
  <si>
    <t>711/2018/19687</t>
  </si>
  <si>
    <t>711/2019/03684</t>
  </si>
  <si>
    <t>nº 284</t>
  </si>
  <si>
    <t xml:space="preserve"> 07. Chamberí</t>
  </si>
  <si>
    <t>APE 07.06 
TEATROS DEL CANAL</t>
  </si>
  <si>
    <t>711/2016/18329</t>
  </si>
  <si>
    <t>nº 231</t>
  </si>
  <si>
    <t xml:space="preserve"> 08. Fuencarral-El Pardo</t>
  </si>
  <si>
    <t xml:space="preserve">APE 08.12 ISLAS CABO VERDE </t>
  </si>
  <si>
    <t>711/2016/08054</t>
  </si>
  <si>
    <t>nº 212</t>
  </si>
  <si>
    <t>nº 9</t>
  </si>
  <si>
    <t>APE 08.16 ARROYO DEL FRESNO UE 1</t>
  </si>
  <si>
    <t>711/2022/07581</t>
  </si>
  <si>
    <t>nº 287</t>
  </si>
  <si>
    <t>nº 106</t>
  </si>
  <si>
    <t>711/2014/18642</t>
  </si>
  <si>
    <t>nº 209</t>
  </si>
  <si>
    <t>nº 131</t>
  </si>
  <si>
    <t>APE 08.20 MALMEA-SAN ROQUE.TRES OLIVOS</t>
  </si>
  <si>
    <t>711/2021/06826</t>
  </si>
  <si>
    <t>nº 158</t>
  </si>
  <si>
    <t>nº 198</t>
  </si>
  <si>
    <t>511/2025/16492</t>
  </si>
  <si>
    <t>APE 08.17 CLESA</t>
  </si>
  <si>
    <t>711/2021/04729</t>
  </si>
  <si>
    <t>nº 137</t>
  </si>
  <si>
    <t>711/2023/05772</t>
  </si>
  <si>
    <t>511/2025/50826</t>
  </si>
  <si>
    <t xml:space="preserve"> 09. Moncloa</t>
  </si>
  <si>
    <t>APE 09.05 LAS MONJAS LAS RINCONADA</t>
  </si>
  <si>
    <t>711/2019/17088</t>
  </si>
  <si>
    <t>nº 124</t>
  </si>
  <si>
    <t>nº 257</t>
  </si>
  <si>
    <t>APE 9.06 LA HORCA-CARRETERA DE HUMERA</t>
  </si>
  <si>
    <t>711/2017/23664</t>
  </si>
  <si>
    <t>nº 55</t>
  </si>
  <si>
    <t>APE 09.07 SEINLOSA C/ SIERRA PAJAREJO</t>
  </si>
  <si>
    <t>711/2016/22311</t>
  </si>
  <si>
    <t>711/2018/02510</t>
  </si>
  <si>
    <t>nº 226</t>
  </si>
  <si>
    <t>APE 09.11.01 CASCO HISTORICO DE ARAVACA "CAMINO DE LA CRUZ"</t>
  </si>
  <si>
    <t>711/2019/10665</t>
  </si>
  <si>
    <t>711/2019/30534</t>
  </si>
  <si>
    <t>nº 236</t>
  </si>
  <si>
    <t>APE 09.23 CALLE ARROYO DEL FRESNO</t>
  </si>
  <si>
    <t>711/2019/05707</t>
  </si>
  <si>
    <t>nº 140</t>
  </si>
  <si>
    <t>nº 273</t>
  </si>
  <si>
    <t>APE 09.24 VALDEMARIN UE 6 CALLE BERMEO</t>
  </si>
  <si>
    <t>711/2022/00847</t>
  </si>
  <si>
    <t>nº 241</t>
  </si>
  <si>
    <t>711/2023/00481</t>
  </si>
  <si>
    <t>APE 09.27 PARCELAS 20-30-31-32-34-35 EXPROPIACION M-40</t>
  </si>
  <si>
    <t>711/2016/22825</t>
  </si>
  <si>
    <t>nº 295</t>
  </si>
  <si>
    <t>711/2019/26534 
Unidad de Ejecución Este</t>
  </si>
  <si>
    <t>711/2020/10766 
Unidad de Ejecución Oeste</t>
  </si>
  <si>
    <t xml:space="preserve"> 10. Latina</t>
  </si>
  <si>
    <t xml:space="preserve">APE 10.02 NACIONAL V - PADRE PIQUER </t>
  </si>
  <si>
    <t>711/2016/23961</t>
  </si>
  <si>
    <t>nº 29</t>
  </si>
  <si>
    <t>nº 132</t>
  </si>
  <si>
    <t>APE 10.18 PASEO DE EXTREMADURA 177</t>
  </si>
  <si>
    <t>711/2019/32144</t>
  </si>
  <si>
    <t xml:space="preserve"> nº 131</t>
  </si>
  <si>
    <t>nº 182</t>
  </si>
  <si>
    <t>APE 10.22 CALLE CAMARENA</t>
  </si>
  <si>
    <t>711/2018/29330</t>
  </si>
  <si>
    <t>711/2019/10492</t>
  </si>
  <si>
    <t>nº 261</t>
  </si>
  <si>
    <t xml:space="preserve"> 11. Carabanchel</t>
  </si>
  <si>
    <t>APE 11.08 CASCO DE CARABANCHEL ALTO 
U.A 4
AGUACATE-DUQUESA DE TAMAMES</t>
  </si>
  <si>
    <t>711/2012/17514</t>
  </si>
  <si>
    <t>nº 245</t>
  </si>
  <si>
    <t>13/12/2018 
Adenda</t>
  </si>
  <si>
    <t>11/02/2019 
Adenda</t>
  </si>
  <si>
    <t>nº 35 
Adenda</t>
  </si>
  <si>
    <t>11/04/2019 
Adenda</t>
  </si>
  <si>
    <t>03/06/2019 
Adenda</t>
  </si>
  <si>
    <t>nº 30 
Adenda</t>
  </si>
  <si>
    <t>711/2019/12556</t>
  </si>
  <si>
    <t>nº 192</t>
  </si>
  <si>
    <t>nº 296</t>
  </si>
  <si>
    <t xml:space="preserve">APE 11.08 CASCO DE CARABANCHEL ALTO 
U.A 7
SANTA TERESA JORNET </t>
  </si>
  <si>
    <t>711/2017/06720</t>
  </si>
  <si>
    <t>nº 75</t>
  </si>
  <si>
    <t>APE 11.13 
COCHERAS BUENA VISTA</t>
  </si>
  <si>
    <t>711/2019/03317</t>
  </si>
  <si>
    <t>711/2019/16687</t>
  </si>
  <si>
    <t>nº 59</t>
  </si>
  <si>
    <t>711/2020/14596</t>
  </si>
  <si>
    <t>nº 62</t>
  </si>
  <si>
    <t>nº 123</t>
  </si>
  <si>
    <t xml:space="preserve"> 16. Hortaleza</t>
  </si>
  <si>
    <t>APE 16.03 NACIONAL II-CALLE ISIS</t>
  </si>
  <si>
    <t>711/2018/23050</t>
  </si>
  <si>
    <t>nº 101</t>
  </si>
  <si>
    <t>nº 220</t>
  </si>
  <si>
    <t xml:space="preserve">APE 16.08 SOLANA VALDEBEBAS-CAMPO DE GOLF </t>
  </si>
  <si>
    <t>711/2017/13885</t>
  </si>
  <si>
    <t>nº 301</t>
  </si>
  <si>
    <t>nº 111</t>
  </si>
  <si>
    <t>APE 16.11
RP CIUDAD AEROPORTUARIA PARQUE DE VALDEBEBAS</t>
  </si>
  <si>
    <t>711/2006/20713</t>
  </si>
  <si>
    <t>14/03/2019 
3ª Adenda</t>
  </si>
  <si>
    <t>19/03/2019 
3ª Adenda</t>
  </si>
  <si>
    <t>nº 66 
3ª Adenda</t>
  </si>
  <si>
    <t>09/05/2019 
3ª Adenda</t>
  </si>
  <si>
    <t>711/2018/11698</t>
  </si>
  <si>
    <t>nº 134</t>
  </si>
  <si>
    <t>nº 250</t>
  </si>
  <si>
    <t>Operación Jurídica complementaria al Proyecto de Reparcelación</t>
  </si>
  <si>
    <t>711/2021/12373</t>
  </si>
  <si>
    <t>nº 117</t>
  </si>
  <si>
    <t xml:space="preserve"> 17. Villaverde</t>
  </si>
  <si>
    <t>APE 17.12 UE 2 VIEJA DE PINTO-ANTIMONIO</t>
  </si>
  <si>
    <t>711/2020/15393</t>
  </si>
  <si>
    <t>711/2021/18830</t>
  </si>
  <si>
    <t xml:space="preserve"> 18. Villa de Vallecas</t>
  </si>
  <si>
    <t>APE 18.01 
POZA DE LA SAL-CRTA DE VALENCIA</t>
  </si>
  <si>
    <t>711/2016/18073</t>
  </si>
  <si>
    <t>nº 133</t>
  </si>
  <si>
    <t>nº 43</t>
  </si>
  <si>
    <t xml:space="preserve">  APE 18.04 ESTACIÓN DE VALLECAS             </t>
  </si>
  <si>
    <t>711/1999/01839</t>
  </si>
  <si>
    <t>Comisión de Gobierno</t>
  </si>
  <si>
    <t>nº 272</t>
  </si>
  <si>
    <t>nº 252</t>
  </si>
  <si>
    <t>711/2022/21149</t>
  </si>
  <si>
    <t xml:space="preserve"> 19. Vicálvaro</t>
  </si>
  <si>
    <t>APE 19,01 
ALMACEN MILITAR DE VICALVARO</t>
  </si>
  <si>
    <t>711/2018/09734</t>
  </si>
  <si>
    <t>711/2018/16472</t>
  </si>
  <si>
    <t>nº 83</t>
  </si>
  <si>
    <t>APE 19.04 
LAS GALLEGAS-
AVDA DAROCA</t>
  </si>
  <si>
    <t>711/2015/00881</t>
  </si>
  <si>
    <t>nº 232</t>
  </si>
  <si>
    <t>APE 19.07 
LA CUQUEÑA</t>
  </si>
  <si>
    <t>711/2014/10220</t>
  </si>
  <si>
    <t>nº 237</t>
  </si>
  <si>
    <t>APE 19.09 CALLE VILLABLANCA</t>
  </si>
  <si>
    <t>711/2022/00932</t>
  </si>
  <si>
    <t>711/2022/09011</t>
  </si>
  <si>
    <t>nº 116</t>
  </si>
  <si>
    <t xml:space="preserve"> 20. San Blas</t>
  </si>
  <si>
    <t xml:space="preserve"> APE 20.10 COLONIA FIN DE SEMANA 
UE-7</t>
  </si>
  <si>
    <t>711/2015/11864</t>
  </si>
  <si>
    <t>nº 264</t>
  </si>
  <si>
    <t xml:space="preserve"> 21. Barajas</t>
  </si>
  <si>
    <t xml:space="preserve"> APE 21.07-M
IBERIA-L.A.E.
</t>
  </si>
  <si>
    <t>711/2016/19792</t>
  </si>
  <si>
    <t>711/2017/02644</t>
  </si>
  <si>
    <t>API 20.17 
ENSANCHE ESTE DE SAN BLAS (PP-I.7)</t>
  </si>
  <si>
    <t>711/2016/23744</t>
  </si>
  <si>
    <t xml:space="preserve"> API  21.10 
CASCO DE BARAJAS (UE 1)                                          </t>
  </si>
  <si>
    <t>714/2000/02854</t>
  </si>
  <si>
    <t>nº 200</t>
  </si>
  <si>
    <t>711/2022/14010</t>
  </si>
  <si>
    <t>nº 26</t>
  </si>
  <si>
    <t>nº 163</t>
  </si>
  <si>
    <t>APR 2.04 C/ LOPEZ VALCARCEL</t>
  </si>
  <si>
    <t>711/2022/11801</t>
  </si>
  <si>
    <t>nº 219</t>
  </si>
  <si>
    <t xml:space="preserve">APR 02.06 MENDEZ ALVARO NORTE I                                         </t>
  </si>
  <si>
    <t>711/2021/19642</t>
  </si>
  <si>
    <t>nº 218</t>
  </si>
  <si>
    <t>APR 06.07 SANTIAGO CORDERO</t>
  </si>
  <si>
    <t>711/2018/22125</t>
  </si>
  <si>
    <t>nº 53</t>
  </si>
  <si>
    <t>nº 122</t>
  </si>
  <si>
    <t>APR 07.02-M RECINTO COCHERAS METRO CUATRO CAMINOS</t>
  </si>
  <si>
    <t>711/2016/09186</t>
  </si>
  <si>
    <t>APR 07.09 
RAIMUNDO FERNANDEZ VILLAVERDE</t>
  </si>
  <si>
    <t>711/2016/06870</t>
  </si>
  <si>
    <t>711/2016/17322</t>
  </si>
  <si>
    <t>nº 309</t>
  </si>
  <si>
    <t>nº 109</t>
  </si>
  <si>
    <t>APR 08,01 CALLE CANTALEJO</t>
  </si>
  <si>
    <t>Modificación Proyecto de Reparcelación / Compensación</t>
  </si>
  <si>
    <t>711/2019/26106</t>
  </si>
  <si>
    <t>APR 08.02 JOAQUIN LORENZO</t>
  </si>
  <si>
    <t>711/2022/06449</t>
  </si>
  <si>
    <t>nº 183</t>
  </si>
  <si>
    <t>nº 10</t>
  </si>
  <si>
    <t>APR 09.03 
BULEVAR ARROYO DE LOS PINOS</t>
  </si>
  <si>
    <t>711/2020/01837</t>
  </si>
  <si>
    <t>nº 100</t>
  </si>
  <si>
    <t>APR 10.01 LA MEDINA</t>
  </si>
  <si>
    <t>711/2016/26413 
Adenda</t>
  </si>
  <si>
    <t>nº 130</t>
  </si>
  <si>
    <t>nº 308</t>
  </si>
  <si>
    <t>711/2019/20711</t>
  </si>
  <si>
    <t>nº 54</t>
  </si>
  <si>
    <t>nº 7</t>
  </si>
  <si>
    <t>APR 11.01 CARCEL DE CARABANCHEL</t>
  </si>
  <si>
    <t>711/2020/10386</t>
  </si>
  <si>
    <t>711/2018/24569</t>
  </si>
  <si>
    <t xml:space="preserve"> 12. Usera</t>
  </si>
  <si>
    <t>APR 12.03 CALLE AÑAFIL.</t>
  </si>
  <si>
    <t>711/2021/03976</t>
  </si>
  <si>
    <t>nº 294</t>
  </si>
  <si>
    <t>nº 99</t>
  </si>
  <si>
    <t xml:space="preserve"> 13. Puente de Vallecas</t>
  </si>
  <si>
    <t xml:space="preserve">    APR 13.02 COCHERON DE LA VILLA OESTE            </t>
  </si>
  <si>
    <t>711/2015/02225</t>
  </si>
  <si>
    <t>nº 66</t>
  </si>
  <si>
    <t>APR 16.03 
ALMACENES MANOTERAS "ISLAS DE CHAMARTIN"</t>
  </si>
  <si>
    <t>711/2015/20875</t>
  </si>
  <si>
    <t>nº 246</t>
  </si>
  <si>
    <t>APR 17.02 
CALLE LENGUAS ESTE</t>
  </si>
  <si>
    <t>711/2017/27399</t>
  </si>
  <si>
    <t>18/03/2020 
Decreto desistimiento</t>
  </si>
  <si>
    <t>APR 17.04 
PASEO DE LOS TALLERES</t>
  </si>
  <si>
    <t>711/2017/10681</t>
  </si>
  <si>
    <t>APR 17,09 
BARRIO DE EXPERIMENTALES</t>
  </si>
  <si>
    <t>Asociación Administrativa de Cooperaciones. Estatutos</t>
  </si>
  <si>
    <t>711/2019/03898</t>
  </si>
  <si>
    <t>nº 298</t>
  </si>
  <si>
    <t>135/2019/00245</t>
  </si>
  <si>
    <t>nº 103</t>
  </si>
  <si>
    <t>APR 20,07/M 
SUBESTACION CANILLEJAS</t>
  </si>
  <si>
    <t>711/2019/13766</t>
  </si>
  <si>
    <t>APR 20.04 
EMILIO MUÑOZ</t>
  </si>
  <si>
    <t>711/2020/14605</t>
  </si>
  <si>
    <t>nº 305</t>
  </si>
  <si>
    <t>nº 126</t>
  </si>
  <si>
    <t>APR 21.03 
ALAMEDA DE OSUNA</t>
  </si>
  <si>
    <t>711/2022/02800</t>
  </si>
  <si>
    <t>nº 173</t>
  </si>
  <si>
    <t>nº 275</t>
  </si>
  <si>
    <t>AUC 13.04
 BRUNO ABUNDEZ</t>
  </si>
  <si>
    <t>711/2014/15479</t>
  </si>
  <si>
    <t>nº 271</t>
  </si>
  <si>
    <t xml:space="preserve"> 01. Centro</t>
  </si>
  <si>
    <t>MPG EN EDIFICIO ESPAÑA. 
PLAZA DE ESPAÑA, 19</t>
  </si>
  <si>
    <t>711/2017/17916</t>
  </si>
  <si>
    <t>MPG 16.306 
C/ TRINQUETE, VELACHO ALTO Y CRTA ESTACIÓN DE HORTALEZA</t>
  </si>
  <si>
    <t>711/2016/13878</t>
  </si>
  <si>
    <t>nº 92</t>
  </si>
  <si>
    <t>711/2018/04575</t>
  </si>
  <si>
    <t>nº 253</t>
  </si>
  <si>
    <t>nº 20</t>
  </si>
  <si>
    <t xml:space="preserve">MPG 20/304 
SUBESTACION DE VICALVARO   
 (API 20.17/M)     </t>
  </si>
  <si>
    <t>711/2015/23503</t>
  </si>
  <si>
    <t>711/2017/02061</t>
  </si>
  <si>
    <t>711/2017/11898</t>
  </si>
  <si>
    <t>nº 51</t>
  </si>
  <si>
    <t>511/2024/08428</t>
  </si>
  <si>
    <t>nº 138</t>
  </si>
  <si>
    <t>nº 307</t>
  </si>
  <si>
    <t>PAU II-6 CARABANCHEL U.E. 1</t>
  </si>
  <si>
    <t>711/2016/29132</t>
  </si>
  <si>
    <t>PAU II-6 CARABANCHEL U.E. 2</t>
  </si>
  <si>
    <t>Declaración incump. y cambio sistema actuación</t>
  </si>
  <si>
    <t>711/2016/02496</t>
  </si>
  <si>
    <t>23/11/2017 
Aprob. Constituc. Comisión Gestora</t>
  </si>
  <si>
    <t>nº 32</t>
  </si>
  <si>
    <t>AUC 20.07 MARIO ROSO DE LUNA
N-Z 9-5º</t>
  </si>
  <si>
    <t>711/2019/31339</t>
  </si>
  <si>
    <t>711/2022/14687</t>
  </si>
  <si>
    <t>nº 159</t>
  </si>
  <si>
    <t>511/2023/13284</t>
  </si>
  <si>
    <t>PAU II-6 CARABANCHEL U.E. 3</t>
  </si>
  <si>
    <t>711/2016/28389</t>
  </si>
  <si>
    <t>nº2</t>
  </si>
  <si>
    <t>P.E  05.362 
SANTIAGO BERNABEU</t>
  </si>
  <si>
    <t>711/2017/25606 
Proy. Reparcel. voluntaria</t>
  </si>
  <si>
    <t>nº 40</t>
  </si>
  <si>
    <t xml:space="preserve"> UZP 1.03 ENSANCHE DE VALLECAS                  
U.E 5</t>
  </si>
  <si>
    <t>711/1999/04989</t>
  </si>
  <si>
    <t>nº 174</t>
  </si>
  <si>
    <t>UZPp 02.02-RP 
DESARROLLO DEL ESTE-LOS CERROS</t>
  </si>
  <si>
    <t>711/2017/14687</t>
  </si>
  <si>
    <t>nº 269</t>
  </si>
  <si>
    <t>714/2004/00375</t>
  </si>
  <si>
    <t>nº 16</t>
  </si>
  <si>
    <t>511/2024/28742</t>
  </si>
  <si>
    <t>ENSANCHE ESTE DE SAN BLAS  A.P.I. 20.17</t>
  </si>
  <si>
    <t xml:space="preserve">APR 18.02/M 
SUBESTACION DE
VALLECAS
</t>
  </si>
  <si>
    <t>714/2005/02222</t>
  </si>
  <si>
    <t>714/2005/03570</t>
  </si>
  <si>
    <t>nº 128</t>
  </si>
  <si>
    <t>711/2020/12901</t>
  </si>
  <si>
    <t>UZPp 02.03 
DESARROLLO DEL ESTE-LOS AHIJONES</t>
  </si>
  <si>
    <t>711/2008/26943</t>
  </si>
  <si>
    <t>nº 120</t>
  </si>
  <si>
    <t>nº 214</t>
  </si>
  <si>
    <t>711/2021/13623</t>
  </si>
  <si>
    <t>nº 178</t>
  </si>
  <si>
    <t>nº 77</t>
  </si>
  <si>
    <t>UZPp 02.04 
DESARROLLO DEL ESTE-LOS BERROCALES</t>
  </si>
  <si>
    <t>711/2014/19932</t>
  </si>
  <si>
    <t>nº 81</t>
  </si>
  <si>
    <t>Modificación Convenio</t>
  </si>
  <si>
    <t>714/2003/02324</t>
  </si>
  <si>
    <t>nº 48</t>
  </si>
  <si>
    <t>711/2020/18164</t>
  </si>
  <si>
    <t>nº 166</t>
  </si>
  <si>
    <t xml:space="preserve">APE 16.12 “Avenida de San Luis-Las Torrecillas” </t>
  </si>
  <si>
    <t>711/2023/00064</t>
  </si>
  <si>
    <t>711/2023/08842</t>
  </si>
  <si>
    <t>nº 50</t>
  </si>
  <si>
    <t>APR 02.20/M “Subestación de Mazarredo”</t>
  </si>
  <si>
    <t>711/2023/00721</t>
  </si>
  <si>
    <t>511/2023/02509</t>
  </si>
  <si>
    <t>UZPp 3.01 
DESARROLLO DEL ESTE-VALDECARROS</t>
  </si>
  <si>
    <t>711/2018/17526</t>
  </si>
  <si>
    <t>nº 5</t>
  </si>
  <si>
    <t>714/2003/01096</t>
  </si>
  <si>
    <t>nº 229</t>
  </si>
  <si>
    <t>nº 72</t>
  </si>
  <si>
    <t>711/2021/11782 
(Tasación Conjunta)</t>
  </si>
  <si>
    <t>06/05/2022 
20/07/2022</t>
  </si>
  <si>
    <t>20/05/2022 
28/07/2022</t>
  </si>
  <si>
    <t>nº 119 
nº 178</t>
  </si>
  <si>
    <t>Modificación Proyecto de Expropiación</t>
  </si>
  <si>
    <t>511/2024/14133</t>
  </si>
  <si>
    <t>11/07/2024 (Trámite de audiencia)</t>
  </si>
  <si>
    <t>04/10/2024 (Trámite de audiencia)</t>
  </si>
  <si>
    <t>1ª Modificación 12/06/2025
2ª Modificación 09/10/2025</t>
  </si>
  <si>
    <t>nº 150</t>
  </si>
  <si>
    <t>511/2024/38692</t>
  </si>
  <si>
    <t>09/07/2025
 (Información Pública)</t>
  </si>
  <si>
    <t>nº 162</t>
  </si>
  <si>
    <t>NUDO NORTE - CALLE 30. OCUPACION DIRECTA DE SUELOS</t>
  </si>
  <si>
    <t>711/2020/10473</t>
  </si>
  <si>
    <t>nº 187</t>
  </si>
  <si>
    <t>CALLE NIEREMBERG Nº 10</t>
  </si>
  <si>
    <t>711/2019/06100</t>
  </si>
  <si>
    <t>RONDA DE VALENCIA Nº 1</t>
  </si>
  <si>
    <t>711/2019/05927</t>
  </si>
  <si>
    <t>PAU II 8.2 MONTECARMELO</t>
  </si>
  <si>
    <t>711/2020/15103</t>
  </si>
  <si>
    <t>US 4.10 SOLANA DE VALDEBEBAS</t>
  </si>
  <si>
    <t>711/2020/19355</t>
  </si>
  <si>
    <t>711/2021/03965</t>
  </si>
  <si>
    <t>nº 186</t>
  </si>
  <si>
    <t>nº 303</t>
  </si>
  <si>
    <t>711/2022/06310</t>
  </si>
  <si>
    <t>711/2022/16558</t>
  </si>
  <si>
    <t>711/2022/20284</t>
  </si>
  <si>
    <t>nº 184</t>
  </si>
  <si>
    <t xml:space="preserve">APR 06.08 C/ MÜLLER
</t>
  </si>
  <si>
    <t>711/2022/12696</t>
  </si>
  <si>
    <t>nº 249</t>
  </si>
  <si>
    <t>511/2024/21471</t>
  </si>
  <si>
    <t>APD 09.03 CIUDAD DE LOS POETAS</t>
  </si>
  <si>
    <t>711/2022/08997</t>
  </si>
  <si>
    <t>APE 09.22 VALDEMARIN NUDO DEL BARRIAL</t>
  </si>
  <si>
    <t>711/2021/10798</t>
  </si>
  <si>
    <t xml:space="preserve"> 04. Salamanca</t>
  </si>
  <si>
    <t>APE 04.09 CLUB SANTIAGO</t>
  </si>
  <si>
    <t>711/2023/05675</t>
  </si>
  <si>
    <t>nº 188</t>
  </si>
  <si>
    <t>APR.05.04 Manzana María de Molina</t>
  </si>
  <si>
    <t>711/2014/14713</t>
  </si>
  <si>
    <t>711/2019/21700</t>
  </si>
  <si>
    <t>nº 286</t>
  </si>
  <si>
    <t>711/2021/04509</t>
  </si>
  <si>
    <t>711/2021/13483</t>
  </si>
  <si>
    <t>nº 169</t>
  </si>
  <si>
    <t>nº 4</t>
  </si>
  <si>
    <t>511/2023/12046</t>
  </si>
  <si>
    <t>22/02/2024 
Denegación disoluc.</t>
  </si>
  <si>
    <t>APR 09.05 Mutualidad de la Policía</t>
  </si>
  <si>
    <t>711/2022/21419</t>
  </si>
  <si>
    <t>nº 274</t>
  </si>
  <si>
    <t>nº 69</t>
  </si>
  <si>
    <t>API 19.04 Polígono Industrial de Vicálvaro</t>
  </si>
  <si>
    <t>711/2021/08794</t>
  </si>
  <si>
    <t>nº 89</t>
  </si>
  <si>
    <t>APE 08.21 LAS TABLAS OESTE</t>
  </si>
  <si>
    <t>511/2023/14434</t>
  </si>
  <si>
    <t>511/2023/18604</t>
  </si>
  <si>
    <t>nº 121</t>
  </si>
  <si>
    <t>nº 191</t>
  </si>
  <si>
    <t>511/2025/20074</t>
  </si>
  <si>
    <t>APR 17.08 Arroyo
Butarque</t>
  </si>
  <si>
    <t>511/2023/14435</t>
  </si>
  <si>
    <t>511/2023/18823</t>
  </si>
  <si>
    <t>511/2025/16572</t>
  </si>
  <si>
    <t>APE 08.07 Casco de Fuencarral</t>
  </si>
  <si>
    <t>511/2023/05918</t>
  </si>
  <si>
    <t>nº 2</t>
  </si>
  <si>
    <t>nº 113</t>
  </si>
  <si>
    <t>APR 19.04 La Dehesa</t>
  </si>
  <si>
    <t>711/2022/18642</t>
  </si>
  <si>
    <t>APD 05.06 "PASEO DE LOS JACINTOS-M30"</t>
  </si>
  <si>
    <t>511/2023/13060</t>
  </si>
  <si>
    <t>APE 07.07 Parque Metro-Cuatro Caminos</t>
  </si>
  <si>
    <t>511/2024/19180</t>
  </si>
  <si>
    <t>511/2024/24574</t>
  </si>
  <si>
    <t>APE 10.23 Instalaciones Militares Campamento</t>
  </si>
  <si>
    <t>511/2024/29143</t>
  </si>
  <si>
    <t>511/2024/35159</t>
  </si>
  <si>
    <t>nº 168</t>
  </si>
  <si>
    <t>APE 02.14 Avenida
del Planetario c/v calle Meneses</t>
  </si>
  <si>
    <t>511/2024/24656</t>
  </si>
  <si>
    <t>nº 217</t>
  </si>
  <si>
    <t>APE 05.30 Ciudad de Servicios de la ONCE - Calle de María Guilhou</t>
  </si>
  <si>
    <t>511/2025/12508</t>
  </si>
  <si>
    <t xml:space="preserve">APE 10.24 Paseo de la Ermita del Santo </t>
  </si>
  <si>
    <t>511/2025/18237</t>
  </si>
  <si>
    <t>511/2025/39949</t>
  </si>
  <si>
    <t>nº  235</t>
  </si>
  <si>
    <t>nº 30</t>
  </si>
  <si>
    <t>APE 11.16 Antiguo Estadio San Miguel</t>
  </si>
  <si>
    <t>511/2025/52083</t>
  </si>
  <si>
    <t>PAU II-4 Sanchinarro</t>
  </si>
  <si>
    <t>511/2025/18629</t>
  </si>
  <si>
    <t>nº 278</t>
  </si>
  <si>
    <t>Distritos</t>
  </si>
  <si>
    <t xml:space="preserve"> 14. Moratalaz</t>
  </si>
  <si>
    <t xml:space="preserve"> 15. Ciudad Lineal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</si>
</sst>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
  </numFmts>
  <fonts count="11">
    <font>
      <sz val="11"/>
      <color theme="1"/>
      <name val="Calibri"/>
      <family val="2"/>
      <scheme val="minor"/>
    </font>
    <font>
      <b/>
      <sz val="9"/>
      <name val="Lato"/>
      <family val="2"/>
    </font>
    <font>
      <b/>
      <sz val="8"/>
      <name val="Lato"/>
      <family val="2"/>
    </font>
    <font>
      <sz val="8"/>
      <color theme="1"/>
      <name val="Lato"/>
      <family val="2"/>
    </font>
    <font>
      <b/>
      <sz val="10"/>
      <color theme="1"/>
      <name val="Lato"/>
      <family val="2"/>
    </font>
    <font>
      <b/>
      <sz val="8"/>
      <color theme="1"/>
      <name val="Lato"/>
      <family val="2"/>
    </font>
    <font>
      <b/>
      <sz val="16"/>
      <color theme="1"/>
      <name val="Lato"/>
      <family val="2"/>
    </font>
    <font>
      <sz val="12.1"/>
      <color rgb="FF333333"/>
      <name val="Inherit"/>
    </font>
    <font>
      <sz val="8"/>
      <color rgb="FFFF0000"/>
      <name val="Lato"/>
      <family val="2"/>
    </font>
    <font>
      <sz val="8"/>
      <name val="Lato"/>
      <family val="2"/>
    </font>
    <font>
      <sz val="8"/>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DF1F9"/>
        <bgColor indexed="64"/>
      </patternFill>
    </fill>
    <fill>
      <patternFill patternType="solid">
        <fgColor theme="5" tint="0.79998168889431442"/>
        <bgColor indexed="64"/>
      </patternFill>
    </fill>
    <fill>
      <patternFill patternType="solid">
        <fgColor rgb="FFE3E9F5"/>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9">
    <xf numFmtId="0" fontId="0" fillId="0" borderId="0" xfId="0"/>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3" fillId="0" borderId="0" xfId="0" applyFont="1"/>
    <xf numFmtId="0" fontId="3" fillId="0" borderId="0" xfId="0" applyFont="1" applyAlignment="1">
      <alignment vertical="center"/>
    </xf>
    <xf numFmtId="0" fontId="5" fillId="0" borderId="0" xfId="0" applyFont="1"/>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0" borderId="1" xfId="0" applyFont="1" applyBorder="1"/>
    <xf numFmtId="0" fontId="1" fillId="4" borderId="1" xfId="0" applyFont="1" applyFill="1" applyBorder="1" applyAlignment="1">
      <alignment horizontal="left" vertical="center"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xf>
    <xf numFmtId="164" fontId="2"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8" fillId="4" borderId="1" xfId="0" applyFont="1" applyFill="1" applyBorder="1" applyAlignment="1">
      <alignment horizontal="center" vertical="center"/>
    </xf>
    <xf numFmtId="14" fontId="8" fillId="4" borderId="1" xfId="0" applyNumberFormat="1" applyFont="1" applyFill="1" applyBorder="1" applyAlignment="1">
      <alignment horizontal="center" vertical="center"/>
    </xf>
    <xf numFmtId="0" fontId="8" fillId="0" borderId="1" xfId="0" applyFont="1" applyBorder="1" applyAlignment="1">
      <alignment horizontal="center" vertical="center"/>
    </xf>
    <xf numFmtId="0" fontId="9" fillId="4" borderId="1" xfId="0" applyFont="1" applyFill="1" applyBorder="1" applyAlignment="1">
      <alignment horizontal="center" vertical="center"/>
    </xf>
    <xf numFmtId="14" fontId="9" fillId="4" borderId="1" xfId="0" applyNumberFormat="1" applyFont="1" applyFill="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1" fillId="0" borderId="3" xfId="0" applyFont="1" applyBorder="1" applyAlignment="1">
      <alignment horizontal="left" vertical="center" wrapText="1"/>
    </xf>
    <xf numFmtId="0" fontId="3" fillId="0" borderId="1" xfId="0" applyFont="1" applyBorder="1" applyAlignment="1">
      <alignment horizontal="center" vertical="center" wrapText="1"/>
    </xf>
    <xf numFmtId="0" fontId="3" fillId="4" borderId="4" xfId="0" applyFont="1" applyFill="1" applyBorder="1" applyAlignment="1">
      <alignment horizontal="center" vertical="center"/>
    </xf>
    <xf numFmtId="0" fontId="1" fillId="4" borderId="3" xfId="0" applyFont="1" applyFill="1" applyBorder="1" applyAlignment="1">
      <alignment horizontal="left" vertical="center" wrapText="1"/>
    </xf>
    <xf numFmtId="14" fontId="3" fillId="0" borderId="1" xfId="0" applyNumberFormat="1" applyFont="1" applyBorder="1" applyAlignment="1">
      <alignment horizontal="center" vertical="center" wrapText="1"/>
    </xf>
    <xf numFmtId="164" fontId="2" fillId="5" borderId="1" xfId="0" applyNumberFormat="1" applyFont="1" applyFill="1" applyBorder="1" applyAlignment="1">
      <alignment vertical="center" wrapText="1"/>
    </xf>
    <xf numFmtId="0" fontId="3" fillId="4" borderId="0" xfId="0" applyFont="1" applyFill="1"/>
    <xf numFmtId="0" fontId="3" fillId="0" borderId="4" xfId="0" applyFont="1" applyBorder="1" applyAlignment="1">
      <alignment horizontal="center" vertical="center" wrapText="1"/>
    </xf>
    <xf numFmtId="0" fontId="3" fillId="4" borderId="2"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3" xfId="0" applyFont="1" applyFill="1" applyBorder="1" applyAlignment="1">
      <alignment horizontal="center" vertical="center"/>
    </xf>
    <xf numFmtId="0" fontId="9"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6" fillId="0" borderId="0" xfId="0" applyFont="1" applyAlignment="1">
      <alignment horizontal="center"/>
    </xf>
    <xf numFmtId="0" fontId="1" fillId="4" borderId="2" xfId="0" applyFont="1" applyFill="1" applyBorder="1" applyAlignment="1">
      <alignment horizontal="center" vertical="center" wrapText="1"/>
    </xf>
    <xf numFmtId="0" fontId="1" fillId="4" borderId="2" xfId="0" applyFont="1" applyFill="1" applyBorder="1" applyAlignment="1">
      <alignment horizontal="left" vertical="center" wrapText="1"/>
    </xf>
    <xf numFmtId="49" fontId="7" fillId="0" borderId="0" xfId="0" applyNumberFormat="1" applyFont="1" applyAlignment="1">
      <alignment horizontal="left" wrapText="1"/>
    </xf>
    <xf numFmtId="0" fontId="7" fillId="0" borderId="0" xfId="0" applyFont="1" applyAlignment="1">
      <alignment horizontal="left" wrapText="1"/>
    </xf>
    <xf numFmtId="0" fontId="0" fillId="0" borderId="0" xfId="0" applyAlignment="1">
      <alignment horizontal="left"/>
    </xf>
    <xf numFmtId="164" fontId="2" fillId="2"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164" fontId="2" fillId="3" borderId="6" xfId="0" applyNumberFormat="1" applyFont="1" applyFill="1" applyBorder="1" applyAlignment="1">
      <alignment horizontal="center" vertical="center" wrapText="1"/>
    </xf>
    <xf numFmtId="0" fontId="1" fillId="6" borderId="1" xfId="0" applyFont="1" applyFill="1" applyBorder="1" applyAlignment="1">
      <alignment horizontal="left" vertical="center" wrapText="1"/>
    </xf>
    <xf numFmtId="0" fontId="3" fillId="6" borderId="1" xfId="0" applyFont="1" applyFill="1" applyBorder="1" applyAlignment="1">
      <alignment horizontal="center" vertical="center"/>
    </xf>
    <xf numFmtId="0" fontId="3" fillId="6" borderId="0" xfId="0" applyFont="1" applyFill="1"/>
    <xf numFmtId="0" fontId="1" fillId="6" borderId="2" xfId="0" applyFont="1" applyFill="1" applyBorder="1" applyAlignment="1">
      <alignment horizontal="left" vertical="center" wrapText="1"/>
    </xf>
    <xf numFmtId="14" fontId="3" fillId="6" borderId="1" xfId="0" applyNumberFormat="1" applyFont="1" applyFill="1" applyBorder="1" applyAlignment="1">
      <alignment horizontal="center" vertical="center"/>
    </xf>
    <xf numFmtId="0" fontId="1" fillId="7" borderId="1" xfId="0" applyFont="1" applyFill="1" applyBorder="1" applyAlignment="1">
      <alignment horizontal="left" vertical="center" wrapText="1"/>
    </xf>
    <xf numFmtId="0" fontId="3" fillId="7" borderId="1" xfId="0" applyFont="1" applyFill="1" applyBorder="1" applyAlignment="1">
      <alignment horizontal="center" vertical="center"/>
    </xf>
    <xf numFmtId="0" fontId="3" fillId="7" borderId="0" xfId="0" applyFont="1" applyFill="1"/>
    <xf numFmtId="0" fontId="1" fillId="7" borderId="2" xfId="0" applyFont="1" applyFill="1" applyBorder="1" applyAlignment="1">
      <alignment horizontal="left" vertical="center" wrapText="1"/>
    </xf>
    <xf numFmtId="14" fontId="3" fillId="7" borderId="1" xfId="0" applyNumberFormat="1" applyFont="1" applyFill="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4" fillId="4"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3" xfId="0"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2" borderId="7"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3"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4" fillId="7" borderId="2"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3" xfId="0" applyFont="1" applyFill="1" applyBorder="1" applyAlignment="1">
      <alignment horizontal="center" vertical="center" wrapText="1"/>
    </xf>
    <xf numFmtId="14" fontId="5"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E3E9F5"/>
      <color rgb="FFEDF1F9"/>
      <color rgb="FFFFF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1" Type="http://schemas.openxmlformats.org/officeDocument/2006/relationships/printerSettings" Target="../printerSettings/printerSettings2.bin"/><Relationship Id="rId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5FDAF-1D34-4968-86FE-1F7068F94D9D}">
  <sheetPr codeName="Hoja1"/>
  <dimension ref="A2:CH879"/>
  <sheetViews>
    <sheetView tabSelected="1" zoomScale="90" zoomScaleNormal="90" workbookViewId="0">
      <pane xSplit="1" ySplit="6" topLeftCell="B852" activePane="bottomRight" state="frozen"/>
      <selection pane="topRight" activeCell="B1" sqref="B1"/>
      <selection pane="bottomLeft" activeCell="A7" sqref="A7"/>
      <selection pane="bottomRight" activeCell="J861" sqref="J861"/>
    </sheetView>
  </sheetViews>
  <sheetFormatPr baseColWidth="10" defaultColWidth="11.5546875" defaultRowHeight="10.199999999999999"/>
  <cols>
    <col min="1" max="1" width="1.6640625" style="5" customWidth="1"/>
    <col min="2" max="2" width="15.33203125" style="5" customWidth="1"/>
    <col min="3" max="3" width="26" style="5" customWidth="1"/>
    <col min="4" max="4" width="31.6640625" style="5" bestFit="1" customWidth="1"/>
    <col min="5" max="6" width="12.6640625" style="3" customWidth="1"/>
    <col min="7" max="9" width="15.6640625" style="3" customWidth="1"/>
    <col min="10" max="10" width="20.5546875" style="3" customWidth="1"/>
    <col min="11" max="11" width="15.109375" style="3" bestFit="1" customWidth="1"/>
    <col min="12" max="12" width="15.33203125" style="3" bestFit="1" customWidth="1"/>
    <col min="13" max="13" width="13.6640625" style="3" bestFit="1" customWidth="1"/>
    <col min="14" max="14" width="15.33203125" style="3" bestFit="1" customWidth="1"/>
    <col min="15" max="16" width="12.6640625" style="3" customWidth="1"/>
    <col min="17" max="17" width="20" style="4" customWidth="1"/>
    <col min="18" max="16384" width="11.5546875" style="3"/>
  </cols>
  <sheetData>
    <row r="2" spans="1:17" ht="20.399999999999999">
      <c r="A2" s="3"/>
      <c r="B2" s="3"/>
      <c r="C2" s="46"/>
      <c r="D2" s="46"/>
      <c r="E2" s="46"/>
      <c r="F2" s="46"/>
      <c r="G2" s="46" t="s">
        <v>0</v>
      </c>
      <c r="H2" s="46"/>
      <c r="I2" s="46"/>
      <c r="J2" s="46"/>
      <c r="K2" s="46"/>
      <c r="L2" s="46"/>
      <c r="M2" s="46"/>
      <c r="N2" s="46"/>
      <c r="O2" s="46"/>
      <c r="P2" s="46"/>
    </row>
    <row r="4" spans="1:17" s="5" customFormat="1" ht="19.95" customHeight="1">
      <c r="F4" s="74" t="s">
        <v>1</v>
      </c>
      <c r="G4" s="75"/>
      <c r="H4" s="75"/>
      <c r="I4" s="76"/>
      <c r="J4" s="77" t="s">
        <v>2</v>
      </c>
      <c r="K4" s="78"/>
      <c r="L4" s="78"/>
      <c r="M4" s="79"/>
      <c r="N4" s="33" t="s">
        <v>3</v>
      </c>
      <c r="O4" s="3"/>
      <c r="P4" s="3"/>
      <c r="Q4" s="66"/>
    </row>
    <row r="5" spans="1:17" s="5" customFormat="1" ht="0.45" customHeight="1">
      <c r="F5" s="52"/>
      <c r="G5" s="53"/>
      <c r="H5" s="53"/>
      <c r="I5" s="54"/>
      <c r="J5" s="55"/>
      <c r="K5" s="53"/>
      <c r="L5" s="53"/>
      <c r="M5" s="54"/>
      <c r="N5" s="33"/>
      <c r="O5" s="3"/>
      <c r="P5" s="3"/>
      <c r="Q5" s="66"/>
    </row>
    <row r="6" spans="1:17" s="5" customFormat="1" ht="20.399999999999999">
      <c r="A6" s="13"/>
      <c r="B6" s="13" t="s">
        <v>4</v>
      </c>
      <c r="C6" s="13" t="s">
        <v>5</v>
      </c>
      <c r="D6" s="14" t="s">
        <v>6</v>
      </c>
      <c r="E6" s="15" t="s">
        <v>7</v>
      </c>
      <c r="F6" s="6" t="s">
        <v>8</v>
      </c>
      <c r="G6" s="6" t="s">
        <v>9</v>
      </c>
      <c r="H6" s="6" t="s">
        <v>10</v>
      </c>
      <c r="I6" s="6" t="s">
        <v>11</v>
      </c>
      <c r="J6" s="7" t="s">
        <v>8</v>
      </c>
      <c r="K6" s="7" t="s">
        <v>9</v>
      </c>
      <c r="L6" s="7" t="s">
        <v>10</v>
      </c>
      <c r="M6" s="7" t="s">
        <v>11</v>
      </c>
      <c r="N6" s="12" t="s">
        <v>8</v>
      </c>
      <c r="O6" s="3"/>
      <c r="P6" s="3"/>
      <c r="Q6" s="67"/>
    </row>
    <row r="7" spans="1:17" s="4" customFormat="1" ht="11.4">
      <c r="A7" s="71"/>
      <c r="B7" s="71" t="s">
        <v>12</v>
      </c>
      <c r="C7" s="71" t="s">
        <v>13</v>
      </c>
      <c r="D7" s="9" t="s">
        <v>14</v>
      </c>
      <c r="E7" s="10"/>
      <c r="F7" s="10"/>
      <c r="G7" s="10"/>
      <c r="H7" s="10"/>
      <c r="I7" s="10"/>
      <c r="J7" s="10"/>
      <c r="K7" s="10"/>
      <c r="L7" s="10"/>
      <c r="M7" s="10"/>
      <c r="N7" s="10"/>
      <c r="O7" s="3"/>
      <c r="P7" s="3"/>
    </row>
    <row r="8" spans="1:17" s="4" customFormat="1" ht="11.4">
      <c r="A8" s="80"/>
      <c r="B8" s="80" t="s">
        <v>12</v>
      </c>
      <c r="C8" s="80" t="str">
        <f t="shared" ref="C8:C14" si="0">C7</f>
        <v>APE 02.07 PROLONGACIÓN 
ALEJANDRO FERRANT</v>
      </c>
      <c r="D8" s="48" t="s">
        <v>15</v>
      </c>
      <c r="E8" s="10"/>
      <c r="F8" s="10"/>
      <c r="G8" s="10"/>
      <c r="H8" s="10"/>
      <c r="I8" s="10"/>
      <c r="J8" s="10"/>
      <c r="K8" s="10"/>
      <c r="L8" s="10"/>
      <c r="M8" s="10"/>
      <c r="N8" s="10"/>
      <c r="O8" s="3"/>
      <c r="P8" s="3"/>
    </row>
    <row r="9" spans="1:17" s="4" customFormat="1" ht="11.4">
      <c r="A9" s="80"/>
      <c r="B9" s="80" t="s">
        <v>12</v>
      </c>
      <c r="C9" s="80" t="str">
        <f t="shared" si="0"/>
        <v>APE 02.07 PROLONGACIÓN 
ALEJANDRO FERRANT</v>
      </c>
      <c r="D9" s="9" t="s">
        <v>16</v>
      </c>
      <c r="E9" s="10"/>
      <c r="F9" s="10"/>
      <c r="G9" s="10"/>
      <c r="H9" s="10"/>
      <c r="I9" s="10"/>
      <c r="J9" s="10"/>
      <c r="K9" s="10"/>
      <c r="L9" s="10"/>
      <c r="M9" s="10"/>
      <c r="N9" s="10"/>
      <c r="O9" s="3"/>
      <c r="P9" s="3"/>
    </row>
    <row r="10" spans="1:17" s="4" customFormat="1" ht="22.8">
      <c r="A10" s="80"/>
      <c r="B10" s="80" t="s">
        <v>12</v>
      </c>
      <c r="C10" s="80" t="str">
        <f t="shared" si="0"/>
        <v>APE 02.07 PROLONGACIÓN 
ALEJANDRO FERRANT</v>
      </c>
      <c r="D10" s="9" t="s">
        <v>17</v>
      </c>
      <c r="E10" s="10"/>
      <c r="F10" s="10"/>
      <c r="G10" s="10"/>
      <c r="H10" s="10"/>
      <c r="I10" s="10"/>
      <c r="J10" s="10"/>
      <c r="K10" s="10"/>
      <c r="L10" s="10"/>
      <c r="M10" s="10"/>
      <c r="N10" s="10"/>
      <c r="O10" s="3"/>
      <c r="P10" s="3"/>
    </row>
    <row r="11" spans="1:17" s="4" customFormat="1" ht="11.4">
      <c r="A11" s="80"/>
      <c r="B11" s="80" t="s">
        <v>12</v>
      </c>
      <c r="C11" s="80" t="str">
        <f t="shared" si="0"/>
        <v>APE 02.07 PROLONGACIÓN 
ALEJANDRO FERRANT</v>
      </c>
      <c r="D11" s="9" t="s">
        <v>18</v>
      </c>
      <c r="E11" s="10"/>
      <c r="F11" s="11"/>
      <c r="G11" s="10"/>
      <c r="H11" s="11"/>
      <c r="I11" s="10"/>
      <c r="J11" s="10"/>
      <c r="K11" s="10"/>
      <c r="L11" s="11"/>
      <c r="M11" s="10"/>
      <c r="N11" s="10"/>
      <c r="O11" s="3"/>
      <c r="P11" s="3"/>
    </row>
    <row r="12" spans="1:17" s="4" customFormat="1" ht="11.4">
      <c r="A12" s="80"/>
      <c r="B12" s="80" t="s">
        <v>12</v>
      </c>
      <c r="C12" s="80" t="str">
        <f t="shared" si="0"/>
        <v>APE 02.07 PROLONGACIÓN 
ALEJANDRO FERRANT</v>
      </c>
      <c r="D12" s="9" t="s">
        <v>19</v>
      </c>
      <c r="E12" s="10"/>
      <c r="F12" s="10"/>
      <c r="G12" s="10"/>
      <c r="H12" s="10"/>
      <c r="I12" s="10"/>
      <c r="J12" s="10"/>
      <c r="K12" s="10"/>
      <c r="L12" s="10"/>
      <c r="M12" s="10"/>
      <c r="N12" s="10"/>
      <c r="O12" s="3"/>
      <c r="P12" s="3"/>
    </row>
    <row r="13" spans="1:17" s="4" customFormat="1" ht="22.8">
      <c r="A13" s="80"/>
      <c r="B13" s="80" t="s">
        <v>12</v>
      </c>
      <c r="C13" s="80" t="str">
        <f t="shared" si="0"/>
        <v>APE 02.07 PROLONGACIÓN 
ALEJANDRO FERRANT</v>
      </c>
      <c r="D13" s="9" t="s">
        <v>20</v>
      </c>
      <c r="E13" s="10" t="s">
        <v>21</v>
      </c>
      <c r="F13" s="11">
        <v>42389</v>
      </c>
      <c r="G13" s="10" t="s">
        <v>22</v>
      </c>
      <c r="H13" s="11">
        <v>42416</v>
      </c>
      <c r="I13" s="10" t="s">
        <v>23</v>
      </c>
      <c r="J13" s="11">
        <v>42481</v>
      </c>
      <c r="K13" s="10" t="s">
        <v>24</v>
      </c>
      <c r="L13" s="11">
        <v>42509</v>
      </c>
      <c r="M13" s="10" t="s">
        <v>25</v>
      </c>
      <c r="N13" s="10"/>
      <c r="O13" s="3"/>
      <c r="P13" s="3"/>
    </row>
    <row r="14" spans="1:17" s="4" customFormat="1" ht="11.4">
      <c r="A14" s="81"/>
      <c r="B14" s="81" t="s">
        <v>12</v>
      </c>
      <c r="C14" s="81" t="str">
        <f t="shared" si="0"/>
        <v>APE 02.07 PROLONGACIÓN 
ALEJANDRO FERRANT</v>
      </c>
      <c r="D14" s="9" t="s">
        <v>26</v>
      </c>
      <c r="E14" s="10" t="s">
        <v>27</v>
      </c>
      <c r="F14" s="11">
        <v>44999</v>
      </c>
      <c r="G14" s="10" t="s">
        <v>22</v>
      </c>
      <c r="H14" s="11">
        <v>45026</v>
      </c>
      <c r="I14" s="10" t="s">
        <v>28</v>
      </c>
      <c r="J14" s="11">
        <v>45127</v>
      </c>
      <c r="K14" s="10" t="s">
        <v>24</v>
      </c>
      <c r="L14" s="11">
        <v>45187</v>
      </c>
      <c r="M14" s="10" t="s">
        <v>29</v>
      </c>
      <c r="N14" s="10"/>
      <c r="O14" s="3"/>
      <c r="P14" s="3"/>
    </row>
    <row r="15" spans="1:17" ht="11.4">
      <c r="A15" s="68"/>
      <c r="B15" s="68" t="s">
        <v>12</v>
      </c>
      <c r="C15" s="68" t="s">
        <v>30</v>
      </c>
      <c r="D15" s="1" t="s">
        <v>14</v>
      </c>
      <c r="E15" s="16"/>
      <c r="F15" s="16"/>
      <c r="G15" s="16"/>
      <c r="H15" s="16"/>
      <c r="I15" s="16"/>
      <c r="J15" s="16"/>
      <c r="K15" s="16"/>
      <c r="L15" s="16"/>
      <c r="M15" s="16"/>
      <c r="N15" s="16"/>
    </row>
    <row r="16" spans="1:17" ht="11.4">
      <c r="A16" s="80"/>
      <c r="B16" s="80" t="s">
        <v>12</v>
      </c>
      <c r="C16" s="80" t="str">
        <f t="shared" ref="C16:C22" si="1">C15</f>
        <v xml:space="preserve">APE 02.12 C/ BOLIVAR Y C/ COBRE </v>
      </c>
      <c r="D16" s="2" t="s">
        <v>15</v>
      </c>
      <c r="E16" s="16"/>
      <c r="F16" s="16"/>
      <c r="G16" s="16"/>
      <c r="H16" s="16"/>
      <c r="I16" s="16"/>
      <c r="J16" s="16"/>
      <c r="K16" s="16"/>
      <c r="L16" s="16"/>
      <c r="M16" s="16"/>
      <c r="N16" s="16"/>
    </row>
    <row r="17" spans="1:14" ht="11.4">
      <c r="A17" s="80"/>
      <c r="B17" s="80" t="s">
        <v>12</v>
      </c>
      <c r="C17" s="80" t="str">
        <f t="shared" si="1"/>
        <v xml:space="preserve">APE 02.12 C/ BOLIVAR Y C/ COBRE </v>
      </c>
      <c r="D17" s="1" t="s">
        <v>16</v>
      </c>
      <c r="E17" s="16"/>
      <c r="F17" s="16"/>
      <c r="G17" s="16"/>
      <c r="H17" s="16"/>
      <c r="I17" s="16"/>
      <c r="J17" s="16"/>
      <c r="K17" s="16"/>
      <c r="L17" s="16"/>
      <c r="M17" s="16"/>
      <c r="N17" s="16"/>
    </row>
    <row r="18" spans="1:14" ht="22.8">
      <c r="A18" s="80"/>
      <c r="B18" s="80" t="s">
        <v>12</v>
      </c>
      <c r="C18" s="80" t="str">
        <f t="shared" si="1"/>
        <v xml:space="preserve">APE 02.12 C/ BOLIVAR Y C/ COBRE </v>
      </c>
      <c r="D18" s="1" t="s">
        <v>17</v>
      </c>
      <c r="E18" s="16"/>
      <c r="F18" s="16"/>
      <c r="G18" s="16"/>
      <c r="H18" s="16"/>
      <c r="I18" s="16"/>
      <c r="J18" s="16"/>
      <c r="K18" s="16"/>
      <c r="L18" s="16"/>
      <c r="M18" s="16"/>
      <c r="N18" s="16"/>
    </row>
    <row r="19" spans="1:14" ht="11.4">
      <c r="A19" s="80"/>
      <c r="B19" s="80" t="s">
        <v>12</v>
      </c>
      <c r="C19" s="80" t="str">
        <f t="shared" si="1"/>
        <v xml:space="preserve">APE 02.12 C/ BOLIVAR Y C/ COBRE </v>
      </c>
      <c r="D19" s="1" t="s">
        <v>18</v>
      </c>
      <c r="E19" s="16"/>
      <c r="F19" s="17"/>
      <c r="G19" s="16"/>
      <c r="H19" s="17"/>
      <c r="I19" s="16"/>
      <c r="J19" s="17"/>
      <c r="K19" s="16"/>
      <c r="L19" s="17"/>
      <c r="M19" s="16"/>
      <c r="N19" s="16"/>
    </row>
    <row r="20" spans="1:14" ht="11.4">
      <c r="A20" s="80"/>
      <c r="B20" s="80" t="s">
        <v>12</v>
      </c>
      <c r="C20" s="80" t="str">
        <f t="shared" si="1"/>
        <v xml:space="preserve">APE 02.12 C/ BOLIVAR Y C/ COBRE </v>
      </c>
      <c r="D20" s="1" t="s">
        <v>19</v>
      </c>
      <c r="E20" s="16"/>
      <c r="F20" s="16"/>
      <c r="G20" s="16"/>
      <c r="H20" s="16"/>
      <c r="I20" s="16"/>
      <c r="J20" s="16"/>
      <c r="K20" s="16"/>
      <c r="L20" s="16"/>
      <c r="M20" s="16"/>
      <c r="N20" s="16"/>
    </row>
    <row r="21" spans="1:14" ht="22.8">
      <c r="A21" s="80"/>
      <c r="B21" s="80" t="s">
        <v>12</v>
      </c>
      <c r="C21" s="80" t="str">
        <f t="shared" si="1"/>
        <v xml:space="preserve">APE 02.12 C/ BOLIVAR Y C/ COBRE </v>
      </c>
      <c r="D21" s="1" t="s">
        <v>20</v>
      </c>
      <c r="E21" s="16"/>
      <c r="F21" s="16"/>
      <c r="G21" s="16"/>
      <c r="H21" s="16"/>
      <c r="I21" s="16"/>
      <c r="J21" s="16"/>
      <c r="K21" s="16"/>
      <c r="L21" s="16"/>
      <c r="M21" s="16"/>
      <c r="N21" s="16"/>
    </row>
    <row r="22" spans="1:14" ht="11.4">
      <c r="A22" s="81"/>
      <c r="B22" s="81" t="s">
        <v>12</v>
      </c>
      <c r="C22" s="81" t="str">
        <f t="shared" si="1"/>
        <v xml:space="preserve">APE 02.12 C/ BOLIVAR Y C/ COBRE </v>
      </c>
      <c r="D22" s="1" t="s">
        <v>26</v>
      </c>
      <c r="E22" s="16" t="s">
        <v>31</v>
      </c>
      <c r="F22" s="17">
        <v>43041</v>
      </c>
      <c r="G22" s="16" t="s">
        <v>24</v>
      </c>
      <c r="H22" s="17">
        <v>43091</v>
      </c>
      <c r="I22" s="16" t="s">
        <v>32</v>
      </c>
      <c r="J22" s="17">
        <v>43166</v>
      </c>
      <c r="K22" s="16" t="s">
        <v>24</v>
      </c>
      <c r="L22" s="17">
        <v>43213</v>
      </c>
      <c r="M22" s="16" t="s">
        <v>33</v>
      </c>
      <c r="N22" s="16"/>
    </row>
    <row r="23" spans="1:14" ht="11.4">
      <c r="A23" s="71"/>
      <c r="B23" s="71" t="s">
        <v>12</v>
      </c>
      <c r="C23" s="71" t="s">
        <v>34</v>
      </c>
      <c r="D23" s="9" t="s">
        <v>14</v>
      </c>
      <c r="E23" s="10"/>
      <c r="F23" s="10"/>
      <c r="G23" s="10"/>
      <c r="H23" s="10"/>
      <c r="I23" s="10"/>
      <c r="J23" s="10"/>
      <c r="K23" s="10"/>
      <c r="L23" s="10"/>
      <c r="M23" s="10"/>
      <c r="N23" s="10"/>
    </row>
    <row r="24" spans="1:14" ht="11.4">
      <c r="A24" s="72"/>
      <c r="B24" s="72" t="s">
        <v>12</v>
      </c>
      <c r="C24" s="72" t="str">
        <f t="shared" ref="C24:C30" si="2">C23</f>
        <v xml:space="preserve">APE 02.16 TOMAS BRETON PARQUE TIERNO GALVAN </v>
      </c>
      <c r="D24" s="48" t="s">
        <v>15</v>
      </c>
      <c r="E24" s="10"/>
      <c r="F24" s="10"/>
      <c r="G24" s="10"/>
      <c r="H24" s="10"/>
      <c r="I24" s="10"/>
      <c r="J24" s="10"/>
      <c r="K24" s="10"/>
      <c r="L24" s="10"/>
      <c r="M24" s="10"/>
      <c r="N24" s="10"/>
    </row>
    <row r="25" spans="1:14" ht="11.4">
      <c r="A25" s="72"/>
      <c r="B25" s="72" t="s">
        <v>12</v>
      </c>
      <c r="C25" s="72" t="str">
        <f t="shared" si="2"/>
        <v xml:space="preserve">APE 02.16 TOMAS BRETON PARQUE TIERNO GALVAN </v>
      </c>
      <c r="D25" s="9" t="s">
        <v>16</v>
      </c>
      <c r="E25" s="18"/>
      <c r="F25" s="18"/>
      <c r="G25" s="18"/>
      <c r="H25" s="18"/>
      <c r="I25" s="18"/>
      <c r="J25" s="18"/>
      <c r="K25" s="18"/>
      <c r="L25" s="18"/>
      <c r="M25" s="18"/>
      <c r="N25" s="10"/>
    </row>
    <row r="26" spans="1:14" ht="22.8">
      <c r="A26" s="72"/>
      <c r="B26" s="72" t="s">
        <v>12</v>
      </c>
      <c r="C26" s="72" t="str">
        <f t="shared" si="2"/>
        <v xml:space="preserve">APE 02.16 TOMAS BRETON PARQUE TIERNO GALVAN </v>
      </c>
      <c r="D26" s="9" t="s">
        <v>17</v>
      </c>
      <c r="E26" s="18"/>
      <c r="F26" s="18"/>
      <c r="G26" s="18"/>
      <c r="H26" s="18"/>
      <c r="I26" s="18"/>
      <c r="J26" s="18"/>
      <c r="K26" s="18"/>
      <c r="L26" s="18"/>
      <c r="M26" s="18"/>
      <c r="N26" s="10"/>
    </row>
    <row r="27" spans="1:14" ht="11.4">
      <c r="A27" s="72"/>
      <c r="B27" s="72" t="s">
        <v>12</v>
      </c>
      <c r="C27" s="72" t="str">
        <f t="shared" si="2"/>
        <v xml:space="preserve">APE 02.16 TOMAS BRETON PARQUE TIERNO GALVAN </v>
      </c>
      <c r="D27" s="9" t="s">
        <v>18</v>
      </c>
      <c r="E27" s="21"/>
      <c r="F27" s="22"/>
      <c r="G27" s="21"/>
      <c r="H27" s="22"/>
      <c r="I27" s="21"/>
      <c r="J27" s="22"/>
      <c r="K27" s="21"/>
      <c r="L27" s="22"/>
      <c r="M27" s="21"/>
      <c r="N27" s="10"/>
    </row>
    <row r="28" spans="1:14" ht="11.4">
      <c r="A28" s="72"/>
      <c r="B28" s="72" t="s">
        <v>12</v>
      </c>
      <c r="C28" s="72" t="str">
        <f t="shared" si="2"/>
        <v xml:space="preserve">APE 02.16 TOMAS BRETON PARQUE TIERNO GALVAN </v>
      </c>
      <c r="D28" s="9" t="s">
        <v>19</v>
      </c>
      <c r="E28" s="18"/>
      <c r="F28" s="18"/>
      <c r="G28" s="18"/>
      <c r="H28" s="18"/>
      <c r="I28" s="18"/>
      <c r="J28" s="18"/>
      <c r="K28" s="18"/>
      <c r="L28" s="18"/>
      <c r="M28" s="18"/>
      <c r="N28" s="10"/>
    </row>
    <row r="29" spans="1:14" ht="22.8">
      <c r="A29" s="72"/>
      <c r="B29" s="72" t="s">
        <v>12</v>
      </c>
      <c r="C29" s="72" t="str">
        <f t="shared" si="2"/>
        <v xml:space="preserve">APE 02.16 TOMAS BRETON PARQUE TIERNO GALVAN </v>
      </c>
      <c r="D29" s="9" t="s">
        <v>20</v>
      </c>
      <c r="E29" s="18"/>
      <c r="F29" s="18"/>
      <c r="G29" s="18"/>
      <c r="H29" s="18"/>
      <c r="I29" s="18"/>
      <c r="J29" s="18"/>
      <c r="K29" s="18"/>
      <c r="L29" s="18"/>
      <c r="M29" s="18"/>
      <c r="N29" s="10"/>
    </row>
    <row r="30" spans="1:14" ht="11.4">
      <c r="A30" s="73"/>
      <c r="B30" s="73" t="s">
        <v>12</v>
      </c>
      <c r="C30" s="73" t="str">
        <f t="shared" si="2"/>
        <v xml:space="preserve">APE 02.16 TOMAS BRETON PARQUE TIERNO GALVAN </v>
      </c>
      <c r="D30" s="9" t="s">
        <v>26</v>
      </c>
      <c r="E30" s="21" t="s">
        <v>35</v>
      </c>
      <c r="F30" s="22">
        <v>42901</v>
      </c>
      <c r="G30" s="21" t="s">
        <v>24</v>
      </c>
      <c r="H30" s="22">
        <v>42937</v>
      </c>
      <c r="I30" s="21" t="s">
        <v>36</v>
      </c>
      <c r="J30" s="22">
        <v>43019</v>
      </c>
      <c r="K30" s="21" t="s">
        <v>24</v>
      </c>
      <c r="L30" s="22">
        <v>43066</v>
      </c>
      <c r="M30" s="21" t="s">
        <v>37</v>
      </c>
      <c r="N30" s="10"/>
    </row>
    <row r="31" spans="1:14" ht="11.4">
      <c r="A31" s="68"/>
      <c r="B31" s="68" t="s">
        <v>12</v>
      </c>
      <c r="C31" s="68" t="s">
        <v>38</v>
      </c>
      <c r="D31" s="1" t="s">
        <v>14</v>
      </c>
      <c r="E31" s="20"/>
      <c r="F31" s="20"/>
      <c r="G31" s="20"/>
      <c r="H31" s="20"/>
      <c r="I31" s="20"/>
      <c r="J31" s="20"/>
      <c r="K31" s="20"/>
      <c r="L31" s="20"/>
      <c r="M31" s="20"/>
      <c r="N31" s="16"/>
    </row>
    <row r="32" spans="1:14" ht="11.4">
      <c r="A32" s="69"/>
      <c r="B32" s="69" t="s">
        <v>12</v>
      </c>
      <c r="C32" s="69" t="str">
        <f t="shared" ref="C32:C39" si="3">C31</f>
        <v>APE 02.27 
NUEVO MAHOU CALDERON</v>
      </c>
      <c r="D32" s="2" t="s">
        <v>15</v>
      </c>
      <c r="E32" s="24" t="s">
        <v>39</v>
      </c>
      <c r="F32" s="20"/>
      <c r="G32" s="20"/>
      <c r="H32" s="20"/>
      <c r="I32" s="20"/>
      <c r="J32" s="20"/>
      <c r="K32" s="20"/>
      <c r="L32" s="20"/>
      <c r="M32" s="20"/>
      <c r="N32" s="17">
        <v>43181</v>
      </c>
    </row>
    <row r="33" spans="1:14" ht="11.4">
      <c r="A33" s="69"/>
      <c r="B33" s="69" t="s">
        <v>12</v>
      </c>
      <c r="C33" s="69" t="str">
        <f t="shared" si="3"/>
        <v>APE 02.27 
NUEVO MAHOU CALDERON</v>
      </c>
      <c r="D33" s="1" t="s">
        <v>16</v>
      </c>
      <c r="E33" s="8"/>
      <c r="F33" s="8"/>
      <c r="G33" s="8"/>
      <c r="H33" s="8"/>
      <c r="I33" s="8"/>
      <c r="J33" s="8"/>
      <c r="K33" s="8"/>
      <c r="L33" s="8"/>
      <c r="M33" s="8"/>
      <c r="N33" s="16"/>
    </row>
    <row r="34" spans="1:14" ht="22.8">
      <c r="A34" s="69"/>
      <c r="B34" s="69" t="s">
        <v>12</v>
      </c>
      <c r="C34" s="69" t="str">
        <f t="shared" si="3"/>
        <v>APE 02.27 
NUEVO MAHOU CALDERON</v>
      </c>
      <c r="D34" s="1" t="s">
        <v>17</v>
      </c>
      <c r="E34" s="39" t="s">
        <v>40</v>
      </c>
      <c r="F34" s="23">
        <v>43258</v>
      </c>
      <c r="G34" s="24" t="s">
        <v>24</v>
      </c>
      <c r="H34" s="23">
        <v>43280</v>
      </c>
      <c r="I34" s="24" t="s">
        <v>41</v>
      </c>
      <c r="J34" s="23">
        <v>43318</v>
      </c>
      <c r="K34" s="24" t="s">
        <v>24</v>
      </c>
      <c r="L34" s="23">
        <v>43349</v>
      </c>
      <c r="M34" s="24" t="s">
        <v>42</v>
      </c>
      <c r="N34" s="16"/>
    </row>
    <row r="35" spans="1:14" ht="22.8">
      <c r="A35" s="69"/>
      <c r="B35" s="69" t="s">
        <v>12</v>
      </c>
      <c r="C35" s="69" t="str">
        <f t="shared" si="3"/>
        <v>APE 02.27 
NUEVO MAHOU CALDERON</v>
      </c>
      <c r="D35" s="1" t="s">
        <v>43</v>
      </c>
      <c r="E35" s="39"/>
      <c r="F35" s="23">
        <v>43874</v>
      </c>
      <c r="G35" s="24" t="s">
        <v>24</v>
      </c>
      <c r="H35" s="23">
        <v>43913</v>
      </c>
      <c r="I35" s="24" t="s">
        <v>44</v>
      </c>
      <c r="J35" s="23">
        <v>44084</v>
      </c>
      <c r="K35" s="24" t="s">
        <v>24</v>
      </c>
      <c r="L35" s="23">
        <v>44127</v>
      </c>
      <c r="M35" s="24" t="s">
        <v>45</v>
      </c>
      <c r="N35" s="16"/>
    </row>
    <row r="36" spans="1:14" ht="11.4">
      <c r="A36" s="69"/>
      <c r="B36" s="69" t="s">
        <v>12</v>
      </c>
      <c r="C36" s="69" t="str">
        <f t="shared" si="3"/>
        <v>APE 02.27 
NUEVO MAHOU CALDERON</v>
      </c>
      <c r="D36" s="1" t="s">
        <v>18</v>
      </c>
      <c r="E36" s="24" t="s">
        <v>46</v>
      </c>
      <c r="F36" s="23"/>
      <c r="G36" s="24"/>
      <c r="H36" s="20"/>
      <c r="I36" s="20"/>
      <c r="J36" s="23">
        <v>43397</v>
      </c>
      <c r="K36" s="24" t="s">
        <v>24</v>
      </c>
      <c r="L36" s="20"/>
      <c r="M36" s="20"/>
      <c r="N36" s="16"/>
    </row>
    <row r="37" spans="1:14" ht="11.4">
      <c r="A37" s="69"/>
      <c r="B37" s="69" t="s">
        <v>12</v>
      </c>
      <c r="C37" s="69" t="str">
        <f t="shared" si="3"/>
        <v>APE 02.27 
NUEVO MAHOU CALDERON</v>
      </c>
      <c r="D37" s="1" t="s">
        <v>19</v>
      </c>
      <c r="E37" s="24"/>
      <c r="F37" s="23"/>
      <c r="G37" s="24"/>
      <c r="H37" s="23"/>
      <c r="I37" s="24"/>
      <c r="J37" s="23"/>
      <c r="K37" s="24"/>
      <c r="L37" s="23"/>
      <c r="M37" s="24"/>
      <c r="N37" s="16"/>
    </row>
    <row r="38" spans="1:14" ht="22.8">
      <c r="A38" s="69"/>
      <c r="B38" s="69" t="s">
        <v>12</v>
      </c>
      <c r="C38" s="69" t="str">
        <f t="shared" si="3"/>
        <v>APE 02.27 
NUEVO MAHOU CALDERON</v>
      </c>
      <c r="D38" s="1" t="s">
        <v>20</v>
      </c>
      <c r="E38" s="24" t="s">
        <v>47</v>
      </c>
      <c r="F38" s="23">
        <v>43511</v>
      </c>
      <c r="G38" s="24" t="s">
        <v>22</v>
      </c>
      <c r="H38" s="23">
        <v>43517</v>
      </c>
      <c r="I38" s="24" t="s">
        <v>48</v>
      </c>
      <c r="J38" s="23">
        <v>43559</v>
      </c>
      <c r="K38" s="24" t="s">
        <v>24</v>
      </c>
      <c r="L38" s="23">
        <v>43567</v>
      </c>
      <c r="M38" s="24" t="s">
        <v>49</v>
      </c>
      <c r="N38" s="16"/>
    </row>
    <row r="39" spans="1:14" ht="11.4">
      <c r="A39" s="70"/>
      <c r="B39" s="70" t="s">
        <v>12</v>
      </c>
      <c r="C39" s="70" t="str">
        <f t="shared" si="3"/>
        <v>APE 02.27 
NUEVO MAHOU CALDERON</v>
      </c>
      <c r="D39" s="1" t="s">
        <v>26</v>
      </c>
      <c r="E39" s="20"/>
      <c r="F39" s="20"/>
      <c r="G39" s="20"/>
      <c r="H39" s="20"/>
      <c r="I39" s="20"/>
      <c r="J39" s="20"/>
      <c r="K39" s="20"/>
      <c r="L39" s="20"/>
      <c r="M39" s="20"/>
      <c r="N39" s="16"/>
    </row>
    <row r="40" spans="1:14" ht="11.4">
      <c r="A40" s="71"/>
      <c r="B40" s="71" t="s">
        <v>50</v>
      </c>
      <c r="C40" s="71" t="s">
        <v>51</v>
      </c>
      <c r="D40" s="9" t="s">
        <v>14</v>
      </c>
      <c r="E40" s="18"/>
      <c r="F40" s="18"/>
      <c r="G40" s="18"/>
      <c r="H40" s="18"/>
      <c r="I40" s="18"/>
      <c r="J40" s="18"/>
      <c r="K40" s="18"/>
      <c r="L40" s="18"/>
      <c r="M40" s="18"/>
      <c r="N40" s="10"/>
    </row>
    <row r="41" spans="1:14" ht="11.4">
      <c r="A41" s="72"/>
      <c r="B41" s="72" t="s">
        <v>50</v>
      </c>
      <c r="C41" s="72" t="str">
        <f t="shared" ref="C41:C47" si="4">C40</f>
        <v>APE 03.05 
VALDERRIBAS-PAJARITOS</v>
      </c>
      <c r="D41" s="48" t="s">
        <v>15</v>
      </c>
      <c r="E41" s="21" t="s">
        <v>52</v>
      </c>
      <c r="F41" s="18"/>
      <c r="G41" s="18"/>
      <c r="H41" s="18"/>
      <c r="I41" s="18"/>
      <c r="J41" s="18"/>
      <c r="K41" s="18"/>
      <c r="L41" s="18"/>
      <c r="M41" s="18"/>
      <c r="N41" s="22">
        <v>42550</v>
      </c>
    </row>
    <row r="42" spans="1:14" ht="11.4">
      <c r="A42" s="72"/>
      <c r="B42" s="72" t="s">
        <v>50</v>
      </c>
      <c r="C42" s="72" t="str">
        <f t="shared" si="4"/>
        <v>APE 03.05 
VALDERRIBAS-PAJARITOS</v>
      </c>
      <c r="D42" s="9" t="s">
        <v>16</v>
      </c>
      <c r="E42" s="18"/>
      <c r="F42" s="19"/>
      <c r="G42" s="18"/>
      <c r="H42" s="18"/>
      <c r="I42" s="18"/>
      <c r="J42" s="18"/>
      <c r="K42" s="18"/>
      <c r="L42" s="18"/>
      <c r="M42" s="18"/>
      <c r="N42" s="10"/>
    </row>
    <row r="43" spans="1:14" ht="22.8">
      <c r="A43" s="72"/>
      <c r="B43" s="72" t="s">
        <v>50</v>
      </c>
      <c r="C43" s="72" t="str">
        <f t="shared" si="4"/>
        <v>APE 03.05 
VALDERRIBAS-PAJARITOS</v>
      </c>
      <c r="D43" s="9" t="s">
        <v>17</v>
      </c>
      <c r="E43" s="21" t="s">
        <v>53</v>
      </c>
      <c r="F43" s="22">
        <v>42782</v>
      </c>
      <c r="G43" s="21" t="s">
        <v>24</v>
      </c>
      <c r="H43" s="22">
        <v>42831</v>
      </c>
      <c r="I43" s="21" t="s">
        <v>54</v>
      </c>
      <c r="J43" s="22">
        <v>42894</v>
      </c>
      <c r="K43" s="21" t="s">
        <v>24</v>
      </c>
      <c r="L43" s="22">
        <v>42920</v>
      </c>
      <c r="M43" s="21" t="s">
        <v>55</v>
      </c>
      <c r="N43" s="10"/>
    </row>
    <row r="44" spans="1:14" ht="11.4">
      <c r="A44" s="72"/>
      <c r="B44" s="72" t="s">
        <v>50</v>
      </c>
      <c r="C44" s="72" t="str">
        <f t="shared" si="4"/>
        <v>APE 03.05 
VALDERRIBAS-PAJARITOS</v>
      </c>
      <c r="D44" s="9" t="s">
        <v>18</v>
      </c>
      <c r="E44" s="21" t="s">
        <v>56</v>
      </c>
      <c r="F44" s="22"/>
      <c r="G44" s="21"/>
      <c r="H44" s="18"/>
      <c r="I44" s="18"/>
      <c r="J44" s="22">
        <v>42985</v>
      </c>
      <c r="K44" s="21" t="s">
        <v>24</v>
      </c>
      <c r="L44" s="18"/>
      <c r="M44" s="18"/>
      <c r="N44" s="10"/>
    </row>
    <row r="45" spans="1:14" ht="11.4">
      <c r="A45" s="72"/>
      <c r="B45" s="72" t="s">
        <v>50</v>
      </c>
      <c r="C45" s="72" t="str">
        <f t="shared" si="4"/>
        <v>APE 03.05 
VALDERRIBAS-PAJARITOS</v>
      </c>
      <c r="D45" s="9" t="s">
        <v>19</v>
      </c>
      <c r="E45" s="18"/>
      <c r="F45" s="18"/>
      <c r="G45" s="18"/>
      <c r="H45" s="18"/>
      <c r="I45" s="18"/>
      <c r="J45" s="18"/>
      <c r="K45" s="18"/>
      <c r="L45" s="18"/>
      <c r="M45" s="18"/>
      <c r="N45" s="10"/>
    </row>
    <row r="46" spans="1:14" ht="22.8">
      <c r="A46" s="72"/>
      <c r="B46" s="72" t="s">
        <v>50</v>
      </c>
      <c r="C46" s="72" t="str">
        <f t="shared" si="4"/>
        <v>APE 03.05 
VALDERRIBAS-PAJARITOS</v>
      </c>
      <c r="D46" s="9" t="s">
        <v>20</v>
      </c>
      <c r="E46" s="21" t="s">
        <v>57</v>
      </c>
      <c r="F46" s="22">
        <v>43095</v>
      </c>
      <c r="G46" s="21" t="s">
        <v>22</v>
      </c>
      <c r="H46" s="22">
        <v>43110</v>
      </c>
      <c r="I46" s="21" t="s">
        <v>58</v>
      </c>
      <c r="J46" s="22">
        <v>43182</v>
      </c>
      <c r="K46" s="21" t="s">
        <v>24</v>
      </c>
      <c r="L46" s="22">
        <v>43210</v>
      </c>
      <c r="M46" s="21" t="s">
        <v>48</v>
      </c>
      <c r="N46" s="10"/>
    </row>
    <row r="47" spans="1:14" ht="11.4">
      <c r="A47" s="73"/>
      <c r="B47" s="73" t="s">
        <v>50</v>
      </c>
      <c r="C47" s="73" t="str">
        <f t="shared" si="4"/>
        <v>APE 03.05 
VALDERRIBAS-PAJARITOS</v>
      </c>
      <c r="D47" s="9" t="s">
        <v>26</v>
      </c>
      <c r="E47" s="18"/>
      <c r="F47" s="18"/>
      <c r="G47" s="18"/>
      <c r="H47" s="18"/>
      <c r="I47" s="18"/>
      <c r="J47" s="18"/>
      <c r="K47" s="18"/>
      <c r="L47" s="18"/>
      <c r="M47" s="18"/>
      <c r="N47" s="10"/>
    </row>
    <row r="48" spans="1:14" ht="11.4">
      <c r="A48" s="68"/>
      <c r="B48" s="68" t="s">
        <v>50</v>
      </c>
      <c r="C48" s="68" t="s">
        <v>59</v>
      </c>
      <c r="D48" s="1" t="s">
        <v>14</v>
      </c>
      <c r="E48" s="24" t="s">
        <v>60</v>
      </c>
      <c r="F48" s="23">
        <v>42698</v>
      </c>
      <c r="G48" s="24" t="s">
        <v>24</v>
      </c>
      <c r="H48" s="23">
        <v>42776</v>
      </c>
      <c r="I48" s="24" t="s">
        <v>61</v>
      </c>
      <c r="J48" s="23">
        <v>42859</v>
      </c>
      <c r="K48" s="24" t="s">
        <v>24</v>
      </c>
      <c r="L48" s="23">
        <v>42909</v>
      </c>
      <c r="M48" s="24" t="s">
        <v>62</v>
      </c>
      <c r="N48" s="16"/>
    </row>
    <row r="49" spans="1:14" ht="11.4">
      <c r="A49" s="69"/>
      <c r="B49" s="69" t="s">
        <v>50</v>
      </c>
      <c r="C49" s="69" t="str">
        <f t="shared" ref="C49:C55" si="5">C48</f>
        <v xml:space="preserve"> APE 03.09/M SUBESTACION DE LA ESTRELLA    </v>
      </c>
      <c r="D49" s="2" t="s">
        <v>15</v>
      </c>
      <c r="E49" s="24" t="s">
        <v>63</v>
      </c>
      <c r="F49" s="20"/>
      <c r="G49" s="20"/>
      <c r="H49" s="20"/>
      <c r="I49" s="20"/>
      <c r="J49" s="20"/>
      <c r="K49" s="20"/>
      <c r="L49" s="20"/>
      <c r="M49" s="20"/>
      <c r="N49" s="17">
        <v>43068</v>
      </c>
    </row>
    <row r="50" spans="1:14" ht="11.4">
      <c r="A50" s="69"/>
      <c r="B50" s="69" t="s">
        <v>50</v>
      </c>
      <c r="C50" s="69" t="str">
        <f t="shared" si="5"/>
        <v xml:space="preserve"> APE 03.09/M SUBESTACION DE LA ESTRELLA    </v>
      </c>
      <c r="D50" s="1" t="s">
        <v>16</v>
      </c>
      <c r="E50" s="24" t="s">
        <v>64</v>
      </c>
      <c r="F50" s="23">
        <v>43999</v>
      </c>
      <c r="G50" s="24" t="s">
        <v>22</v>
      </c>
      <c r="H50" s="23">
        <v>44021</v>
      </c>
      <c r="I50" s="24" t="s">
        <v>65</v>
      </c>
      <c r="J50" s="20"/>
      <c r="K50" s="20"/>
      <c r="L50" s="20"/>
      <c r="M50" s="20"/>
      <c r="N50" s="17">
        <v>44103</v>
      </c>
    </row>
    <row r="51" spans="1:14" ht="22.8">
      <c r="A51" s="69"/>
      <c r="B51" s="69" t="s">
        <v>50</v>
      </c>
      <c r="C51" s="69" t="str">
        <f t="shared" si="5"/>
        <v xml:space="preserve"> APE 03.09/M SUBESTACION DE LA ESTRELLA    </v>
      </c>
      <c r="D51" s="1" t="s">
        <v>17</v>
      </c>
      <c r="E51" s="20"/>
      <c r="F51" s="20"/>
      <c r="G51" s="20"/>
      <c r="H51" s="20"/>
      <c r="I51" s="20"/>
      <c r="J51" s="20"/>
      <c r="K51" s="20"/>
      <c r="L51" s="20"/>
      <c r="M51" s="20"/>
      <c r="N51" s="16"/>
    </row>
    <row r="52" spans="1:14" ht="11.4">
      <c r="A52" s="69"/>
      <c r="B52" s="69" t="s">
        <v>50</v>
      </c>
      <c r="C52" s="69" t="str">
        <f t="shared" si="5"/>
        <v xml:space="preserve"> APE 03.09/M SUBESTACION DE LA ESTRELLA    </v>
      </c>
      <c r="D52" s="1" t="s">
        <v>18</v>
      </c>
      <c r="E52" s="20"/>
      <c r="F52" s="20"/>
      <c r="G52" s="20"/>
      <c r="H52" s="20"/>
      <c r="I52" s="20"/>
      <c r="J52" s="20"/>
      <c r="K52" s="20"/>
      <c r="L52" s="20"/>
      <c r="M52" s="20"/>
      <c r="N52" s="16"/>
    </row>
    <row r="53" spans="1:14" ht="11.4">
      <c r="A53" s="69"/>
      <c r="B53" s="69" t="s">
        <v>50</v>
      </c>
      <c r="C53" s="69" t="str">
        <f t="shared" si="5"/>
        <v xml:space="preserve"> APE 03.09/M SUBESTACION DE LA ESTRELLA    </v>
      </c>
      <c r="D53" s="1" t="s">
        <v>19</v>
      </c>
      <c r="E53" s="20"/>
      <c r="F53" s="20"/>
      <c r="G53" s="20"/>
      <c r="H53" s="20"/>
      <c r="I53" s="20"/>
      <c r="J53" s="20"/>
      <c r="K53" s="20"/>
      <c r="L53" s="20"/>
      <c r="M53" s="20"/>
      <c r="N53" s="16"/>
    </row>
    <row r="54" spans="1:14" ht="22.8">
      <c r="A54" s="69"/>
      <c r="B54" s="69" t="s">
        <v>50</v>
      </c>
      <c r="C54" s="69" t="str">
        <f t="shared" si="5"/>
        <v xml:space="preserve"> APE 03.09/M SUBESTACION DE LA ESTRELLA    </v>
      </c>
      <c r="D54" s="1" t="s">
        <v>20</v>
      </c>
      <c r="E54" s="20"/>
      <c r="F54" s="20"/>
      <c r="G54" s="20"/>
      <c r="H54" s="20"/>
      <c r="I54" s="20"/>
      <c r="J54" s="20"/>
      <c r="K54" s="20"/>
      <c r="L54" s="20"/>
      <c r="M54" s="20"/>
      <c r="N54" s="16"/>
    </row>
    <row r="55" spans="1:14" ht="11.4">
      <c r="A55" s="70"/>
      <c r="B55" s="70" t="s">
        <v>50</v>
      </c>
      <c r="C55" s="70" t="str">
        <f t="shared" si="5"/>
        <v xml:space="preserve"> APE 03.09/M SUBESTACION DE LA ESTRELLA    </v>
      </c>
      <c r="D55" s="1" t="s">
        <v>26</v>
      </c>
      <c r="E55" s="20"/>
      <c r="F55" s="20"/>
      <c r="G55" s="20"/>
      <c r="H55" s="20"/>
      <c r="I55" s="20"/>
      <c r="J55" s="20"/>
      <c r="K55" s="20"/>
      <c r="L55" s="20"/>
      <c r="M55" s="20"/>
      <c r="N55" s="16"/>
    </row>
    <row r="56" spans="1:14" ht="11.4">
      <c r="A56" s="71"/>
      <c r="B56" s="71" t="s">
        <v>50</v>
      </c>
      <c r="C56" s="71" t="s">
        <v>66</v>
      </c>
      <c r="D56" s="9" t="s">
        <v>14</v>
      </c>
      <c r="E56" s="18"/>
      <c r="F56" s="18"/>
      <c r="G56" s="18"/>
      <c r="H56" s="18"/>
      <c r="I56" s="18"/>
      <c r="J56" s="18"/>
      <c r="K56" s="18"/>
      <c r="L56" s="18"/>
      <c r="M56" s="18"/>
      <c r="N56" s="10"/>
    </row>
    <row r="57" spans="1:14" ht="11.4">
      <c r="A57" s="72"/>
      <c r="B57" s="72" t="s">
        <v>50</v>
      </c>
      <c r="C57" s="72" t="str">
        <f t="shared" ref="C57:C63" si="6">C56</f>
        <v>APE 03.10 
"METRO"</v>
      </c>
      <c r="D57" s="48" t="s">
        <v>15</v>
      </c>
      <c r="E57" s="18"/>
      <c r="F57" s="18"/>
      <c r="G57" s="18"/>
      <c r="H57" s="18"/>
      <c r="I57" s="18"/>
      <c r="J57" s="18"/>
      <c r="K57" s="18"/>
      <c r="L57" s="18"/>
      <c r="M57" s="18"/>
      <c r="N57" s="10"/>
    </row>
    <row r="58" spans="1:14" ht="11.4">
      <c r="A58" s="72"/>
      <c r="B58" s="72" t="s">
        <v>50</v>
      </c>
      <c r="C58" s="72" t="str">
        <f t="shared" si="6"/>
        <v>APE 03.10 
"METRO"</v>
      </c>
      <c r="D58" s="9" t="s">
        <v>16</v>
      </c>
      <c r="E58" s="21" t="s">
        <v>67</v>
      </c>
      <c r="F58" s="22">
        <v>42521</v>
      </c>
      <c r="G58" s="21" t="s">
        <v>22</v>
      </c>
      <c r="H58" s="22">
        <v>42529</v>
      </c>
      <c r="I58" s="21" t="s">
        <v>68</v>
      </c>
      <c r="J58" s="18"/>
      <c r="K58" s="18"/>
      <c r="L58" s="18"/>
      <c r="M58" s="18"/>
      <c r="N58" s="11">
        <v>42669</v>
      </c>
    </row>
    <row r="59" spans="1:14" ht="22.8">
      <c r="A59" s="72"/>
      <c r="B59" s="72" t="s">
        <v>50</v>
      </c>
      <c r="C59" s="72" t="str">
        <f t="shared" si="6"/>
        <v>APE 03.10 
"METRO"</v>
      </c>
      <c r="D59" s="9" t="s">
        <v>17</v>
      </c>
      <c r="E59" s="18"/>
      <c r="F59" s="18"/>
      <c r="G59" s="18"/>
      <c r="H59" s="18"/>
      <c r="I59" s="18"/>
      <c r="J59" s="18"/>
      <c r="K59" s="18"/>
      <c r="L59" s="18"/>
      <c r="M59" s="18"/>
      <c r="N59" s="10"/>
    </row>
    <row r="60" spans="1:14" ht="11.4">
      <c r="A60" s="72"/>
      <c r="B60" s="72" t="s">
        <v>50</v>
      </c>
      <c r="C60" s="72" t="str">
        <f t="shared" si="6"/>
        <v>APE 03.10 
"METRO"</v>
      </c>
      <c r="D60" s="9" t="s">
        <v>18</v>
      </c>
      <c r="E60" s="18"/>
      <c r="F60" s="18"/>
      <c r="G60" s="18"/>
      <c r="H60" s="18"/>
      <c r="I60" s="18"/>
      <c r="J60" s="18"/>
      <c r="K60" s="18"/>
      <c r="L60" s="18"/>
      <c r="M60" s="18"/>
      <c r="N60" s="10"/>
    </row>
    <row r="61" spans="1:14" ht="11.4">
      <c r="A61" s="72"/>
      <c r="B61" s="72" t="s">
        <v>50</v>
      </c>
      <c r="C61" s="72" t="str">
        <f t="shared" si="6"/>
        <v>APE 03.10 
"METRO"</v>
      </c>
      <c r="D61" s="9" t="s">
        <v>19</v>
      </c>
      <c r="E61" s="18"/>
      <c r="F61" s="18"/>
      <c r="G61" s="18"/>
      <c r="H61" s="18"/>
      <c r="I61" s="18"/>
      <c r="J61" s="18"/>
      <c r="K61" s="18"/>
      <c r="L61" s="18"/>
      <c r="M61" s="18"/>
      <c r="N61" s="10"/>
    </row>
    <row r="62" spans="1:14" ht="22.8">
      <c r="A62" s="72"/>
      <c r="B62" s="72" t="s">
        <v>50</v>
      </c>
      <c r="C62" s="72" t="str">
        <f t="shared" si="6"/>
        <v>APE 03.10 
"METRO"</v>
      </c>
      <c r="D62" s="9" t="s">
        <v>20</v>
      </c>
      <c r="E62" s="21" t="s">
        <v>69</v>
      </c>
      <c r="F62" s="22">
        <v>42853</v>
      </c>
      <c r="G62" s="21" t="s">
        <v>22</v>
      </c>
      <c r="H62" s="22">
        <v>42871</v>
      </c>
      <c r="I62" s="21" t="s">
        <v>70</v>
      </c>
      <c r="J62" s="22">
        <v>42929</v>
      </c>
      <c r="K62" s="21" t="s">
        <v>24</v>
      </c>
      <c r="L62" s="22">
        <v>42964</v>
      </c>
      <c r="M62" s="21" t="s">
        <v>71</v>
      </c>
      <c r="N62" s="10"/>
    </row>
    <row r="63" spans="1:14" ht="11.4">
      <c r="A63" s="73"/>
      <c r="B63" s="73" t="s">
        <v>50</v>
      </c>
      <c r="C63" s="73" t="str">
        <f t="shared" si="6"/>
        <v>APE 03.10 
"METRO"</v>
      </c>
      <c r="D63" s="9" t="s">
        <v>26</v>
      </c>
      <c r="E63" s="18"/>
      <c r="F63" s="18"/>
      <c r="G63" s="18"/>
      <c r="H63" s="18"/>
      <c r="I63" s="18"/>
      <c r="J63" s="18"/>
      <c r="K63" s="18"/>
      <c r="L63" s="18"/>
      <c r="M63" s="18"/>
      <c r="N63" s="10"/>
    </row>
    <row r="64" spans="1:14" ht="11.4">
      <c r="A64" s="68"/>
      <c r="B64" s="68" t="s">
        <v>12</v>
      </c>
      <c r="C64" s="68" t="s">
        <v>72</v>
      </c>
      <c r="D64" s="1" t="s">
        <v>14</v>
      </c>
      <c r="E64" s="20"/>
      <c r="F64" s="20"/>
      <c r="G64" s="20"/>
      <c r="H64" s="20"/>
      <c r="I64" s="20"/>
      <c r="J64" s="20"/>
      <c r="K64" s="20"/>
      <c r="L64" s="20"/>
      <c r="M64" s="20"/>
      <c r="N64" s="16"/>
    </row>
    <row r="65" spans="1:14" ht="11.4">
      <c r="A65" s="69"/>
      <c r="B65" s="69" t="s">
        <v>12</v>
      </c>
      <c r="C65" s="69" t="str">
        <f t="shared" ref="C65:C71" si="7">C64</f>
        <v xml:space="preserve">APR 02.11 MAESTRO ARBÓS Y CALLE SOTO </v>
      </c>
      <c r="D65" s="2" t="s">
        <v>15</v>
      </c>
      <c r="E65" s="20"/>
      <c r="F65" s="20"/>
      <c r="G65" s="20"/>
      <c r="H65" s="20"/>
      <c r="I65" s="20"/>
      <c r="J65" s="20"/>
      <c r="K65" s="20"/>
      <c r="L65" s="20"/>
      <c r="M65" s="20"/>
      <c r="N65" s="16"/>
    </row>
    <row r="66" spans="1:14" ht="11.4">
      <c r="A66" s="69"/>
      <c r="B66" s="69" t="s">
        <v>12</v>
      </c>
      <c r="C66" s="69" t="str">
        <f t="shared" si="7"/>
        <v xml:space="preserve">APR 02.11 MAESTRO ARBÓS Y CALLE SOTO </v>
      </c>
      <c r="D66" s="1" t="s">
        <v>16</v>
      </c>
      <c r="E66" s="20"/>
      <c r="F66" s="20"/>
      <c r="G66" s="20"/>
      <c r="H66" s="20"/>
      <c r="I66" s="20"/>
      <c r="J66" s="20"/>
      <c r="K66" s="20"/>
      <c r="L66" s="20"/>
      <c r="M66" s="20"/>
      <c r="N66" s="16"/>
    </row>
    <row r="67" spans="1:14" ht="22.8">
      <c r="A67" s="69"/>
      <c r="B67" s="69" t="s">
        <v>12</v>
      </c>
      <c r="C67" s="69" t="str">
        <f t="shared" si="7"/>
        <v xml:space="preserve">APR 02.11 MAESTRO ARBÓS Y CALLE SOTO </v>
      </c>
      <c r="D67" s="1" t="s">
        <v>17</v>
      </c>
      <c r="E67" s="20"/>
      <c r="F67" s="20"/>
      <c r="G67" s="20"/>
      <c r="H67" s="20"/>
      <c r="I67" s="20"/>
      <c r="J67" s="20"/>
      <c r="K67" s="20"/>
      <c r="L67" s="20"/>
      <c r="M67" s="20"/>
      <c r="N67" s="16"/>
    </row>
    <row r="68" spans="1:14" ht="11.4">
      <c r="A68" s="69"/>
      <c r="B68" s="69" t="s">
        <v>12</v>
      </c>
      <c r="C68" s="69" t="str">
        <f t="shared" si="7"/>
        <v xml:space="preserve">APR 02.11 MAESTRO ARBÓS Y CALLE SOTO </v>
      </c>
      <c r="D68" s="1" t="s">
        <v>18</v>
      </c>
      <c r="E68" s="20"/>
      <c r="F68" s="20"/>
      <c r="G68" s="20"/>
      <c r="H68" s="20"/>
      <c r="I68" s="20"/>
      <c r="J68" s="20"/>
      <c r="K68" s="20"/>
      <c r="L68" s="20"/>
      <c r="M68" s="20"/>
      <c r="N68" s="16"/>
    </row>
    <row r="69" spans="1:14" ht="11.4">
      <c r="A69" s="69"/>
      <c r="B69" s="69" t="s">
        <v>12</v>
      </c>
      <c r="C69" s="69" t="str">
        <f t="shared" si="7"/>
        <v xml:space="preserve">APR 02.11 MAESTRO ARBÓS Y CALLE SOTO </v>
      </c>
      <c r="D69" s="1" t="s">
        <v>19</v>
      </c>
      <c r="E69" s="20"/>
      <c r="F69" s="20"/>
      <c r="G69" s="20"/>
      <c r="H69" s="20"/>
      <c r="I69" s="20"/>
      <c r="J69" s="20"/>
      <c r="K69" s="20"/>
      <c r="L69" s="20"/>
      <c r="M69" s="20"/>
      <c r="N69" s="16"/>
    </row>
    <row r="70" spans="1:14" ht="22.8">
      <c r="A70" s="69"/>
      <c r="B70" s="69" t="s">
        <v>12</v>
      </c>
      <c r="C70" s="69" t="str">
        <f t="shared" si="7"/>
        <v xml:space="preserve">APR 02.11 MAESTRO ARBÓS Y CALLE SOTO </v>
      </c>
      <c r="D70" s="1" t="s">
        <v>20</v>
      </c>
      <c r="E70" s="20"/>
      <c r="F70" s="20"/>
      <c r="G70" s="20"/>
      <c r="H70" s="20"/>
      <c r="I70" s="20"/>
      <c r="J70" s="20"/>
      <c r="K70" s="20" t="s">
        <v>73</v>
      </c>
      <c r="L70" s="20"/>
      <c r="M70" s="20"/>
      <c r="N70" s="16"/>
    </row>
    <row r="71" spans="1:14" ht="11.4">
      <c r="A71" s="70"/>
      <c r="B71" s="70" t="s">
        <v>12</v>
      </c>
      <c r="C71" s="70" t="str">
        <f t="shared" si="7"/>
        <v xml:space="preserve">APR 02.11 MAESTRO ARBÓS Y CALLE SOTO </v>
      </c>
      <c r="D71" s="1" t="s">
        <v>26</v>
      </c>
      <c r="E71" s="24" t="s">
        <v>74</v>
      </c>
      <c r="F71" s="23">
        <v>42495</v>
      </c>
      <c r="G71" s="24" t="s">
        <v>24</v>
      </c>
      <c r="H71" s="23">
        <v>42530</v>
      </c>
      <c r="I71" s="24" t="s">
        <v>75</v>
      </c>
      <c r="J71" s="23">
        <v>42642</v>
      </c>
      <c r="K71" s="24" t="s">
        <v>24</v>
      </c>
      <c r="L71" s="23">
        <v>42671</v>
      </c>
      <c r="M71" s="24" t="s">
        <v>76</v>
      </c>
      <c r="N71" s="16"/>
    </row>
    <row r="72" spans="1:14" ht="11.4">
      <c r="A72" s="71"/>
      <c r="B72" s="71" t="s">
        <v>77</v>
      </c>
      <c r="C72" s="71" t="s">
        <v>78</v>
      </c>
      <c r="D72" s="9" t="s">
        <v>14</v>
      </c>
      <c r="E72" s="18"/>
      <c r="F72" s="18"/>
      <c r="G72" s="18"/>
      <c r="H72" s="18"/>
      <c r="I72" s="18"/>
      <c r="J72" s="18"/>
      <c r="K72" s="18"/>
      <c r="L72" s="18"/>
      <c r="M72" s="18"/>
      <c r="N72" s="10"/>
    </row>
    <row r="73" spans="1:14" ht="11.4">
      <c r="A73" s="72"/>
      <c r="B73" s="72" t="s">
        <v>77</v>
      </c>
      <c r="C73" s="72" t="str">
        <f t="shared" ref="C73:C79" si="8">C72</f>
        <v>APE 05,07 CALLEJON DE LOS MORALES NORTE</v>
      </c>
      <c r="D73" s="48" t="s">
        <v>15</v>
      </c>
      <c r="E73" s="21" t="s">
        <v>79</v>
      </c>
      <c r="F73" s="18"/>
      <c r="G73" s="18"/>
      <c r="H73" s="18"/>
      <c r="I73" s="18"/>
      <c r="J73" s="18"/>
      <c r="K73" s="18"/>
      <c r="L73" s="18"/>
      <c r="M73" s="18"/>
      <c r="N73" s="11">
        <v>43131</v>
      </c>
    </row>
    <row r="74" spans="1:14" ht="11.4">
      <c r="A74" s="72"/>
      <c r="B74" s="72" t="s">
        <v>77</v>
      </c>
      <c r="C74" s="72" t="str">
        <f t="shared" si="8"/>
        <v>APE 05,07 CALLEJON DE LOS MORALES NORTE</v>
      </c>
      <c r="D74" s="9" t="s">
        <v>16</v>
      </c>
      <c r="E74" s="21" t="s">
        <v>80</v>
      </c>
      <c r="F74" s="22">
        <v>43529</v>
      </c>
      <c r="G74" s="21" t="s">
        <v>22</v>
      </c>
      <c r="H74" s="22">
        <v>43536</v>
      </c>
      <c r="I74" s="21" t="s">
        <v>81</v>
      </c>
      <c r="J74" s="18"/>
      <c r="K74" s="18"/>
      <c r="L74" s="18"/>
      <c r="M74" s="18"/>
      <c r="N74" s="11">
        <v>43733</v>
      </c>
    </row>
    <row r="75" spans="1:14" ht="22.8">
      <c r="A75" s="72"/>
      <c r="B75" s="72" t="s">
        <v>77</v>
      </c>
      <c r="C75" s="72" t="str">
        <f t="shared" si="8"/>
        <v>APE 05,07 CALLEJON DE LOS MORALES NORTE</v>
      </c>
      <c r="D75" s="9" t="s">
        <v>17</v>
      </c>
      <c r="E75" s="18"/>
      <c r="F75" s="18"/>
      <c r="G75" s="18"/>
      <c r="H75" s="18"/>
      <c r="I75" s="18"/>
      <c r="J75" s="18"/>
      <c r="K75" s="18"/>
      <c r="L75" s="18"/>
      <c r="M75" s="18"/>
      <c r="N75" s="10"/>
    </row>
    <row r="76" spans="1:14" ht="11.4">
      <c r="A76" s="72"/>
      <c r="B76" s="72" t="s">
        <v>77</v>
      </c>
      <c r="C76" s="72" t="str">
        <f t="shared" si="8"/>
        <v>APE 05,07 CALLEJON DE LOS MORALES NORTE</v>
      </c>
      <c r="D76" s="9" t="s">
        <v>18</v>
      </c>
      <c r="E76" s="18"/>
      <c r="F76" s="18"/>
      <c r="G76" s="18"/>
      <c r="H76" s="18"/>
      <c r="I76" s="18"/>
      <c r="J76" s="18"/>
      <c r="K76" s="18"/>
      <c r="L76" s="18"/>
      <c r="M76" s="18"/>
      <c r="N76" s="10"/>
    </row>
    <row r="77" spans="1:14" ht="11.4">
      <c r="A77" s="72"/>
      <c r="B77" s="72" t="s">
        <v>77</v>
      </c>
      <c r="C77" s="72" t="str">
        <f t="shared" si="8"/>
        <v>APE 05,07 CALLEJON DE LOS MORALES NORTE</v>
      </c>
      <c r="D77" s="9" t="s">
        <v>19</v>
      </c>
      <c r="E77" s="18"/>
      <c r="F77" s="18"/>
      <c r="G77" s="18"/>
      <c r="H77" s="18"/>
      <c r="I77" s="18"/>
      <c r="J77" s="18"/>
      <c r="K77" s="18"/>
      <c r="L77" s="18"/>
      <c r="M77" s="18"/>
      <c r="N77" s="10"/>
    </row>
    <row r="78" spans="1:14" ht="22.8">
      <c r="A78" s="72"/>
      <c r="B78" s="72" t="s">
        <v>77</v>
      </c>
      <c r="C78" s="72" t="str">
        <f t="shared" si="8"/>
        <v>APE 05,07 CALLEJON DE LOS MORALES NORTE</v>
      </c>
      <c r="D78" s="9" t="s">
        <v>20</v>
      </c>
      <c r="E78" s="18"/>
      <c r="F78" s="18"/>
      <c r="G78" s="18"/>
      <c r="H78" s="18"/>
      <c r="I78" s="18"/>
      <c r="J78" s="18"/>
      <c r="K78" s="18"/>
      <c r="L78" s="18"/>
      <c r="M78" s="18"/>
      <c r="N78" s="10"/>
    </row>
    <row r="79" spans="1:14" ht="11.4">
      <c r="A79" s="73"/>
      <c r="B79" s="73" t="s">
        <v>77</v>
      </c>
      <c r="C79" s="73" t="str">
        <f t="shared" si="8"/>
        <v>APE 05,07 CALLEJON DE LOS MORALES NORTE</v>
      </c>
      <c r="D79" s="9" t="s">
        <v>26</v>
      </c>
      <c r="E79" s="18"/>
      <c r="F79" s="18"/>
      <c r="G79" s="18"/>
      <c r="H79" s="18"/>
      <c r="I79" s="18"/>
      <c r="J79" s="18"/>
      <c r="K79" s="18"/>
      <c r="L79" s="18"/>
      <c r="M79" s="18"/>
      <c r="N79" s="10"/>
    </row>
    <row r="80" spans="1:14" ht="11.4">
      <c r="A80" s="68"/>
      <c r="B80" s="68" t="s">
        <v>77</v>
      </c>
      <c r="C80" s="68" t="s">
        <v>82</v>
      </c>
      <c r="D80" s="1" t="s">
        <v>14</v>
      </c>
      <c r="E80" s="20"/>
      <c r="F80" s="20"/>
      <c r="G80" s="20"/>
      <c r="H80" s="20"/>
      <c r="I80" s="20"/>
      <c r="J80" s="20"/>
      <c r="K80" s="20"/>
      <c r="L80" s="20"/>
      <c r="M80" s="20"/>
      <c r="N80" s="16"/>
    </row>
    <row r="81" spans="1:14" ht="11.4">
      <c r="A81" s="69"/>
      <c r="B81" s="69" t="s">
        <v>77</v>
      </c>
      <c r="C81" s="69" t="str">
        <f t="shared" ref="C81:C87" si="9">C80</f>
        <v>APE 05.08 JOSE VASCONCELOS</v>
      </c>
      <c r="D81" s="2" t="s">
        <v>15</v>
      </c>
      <c r="E81" s="20"/>
      <c r="F81" s="20"/>
      <c r="G81" s="20"/>
      <c r="H81" s="20"/>
      <c r="I81" s="20"/>
      <c r="J81" s="20"/>
      <c r="K81" s="20"/>
      <c r="L81" s="20"/>
      <c r="M81" s="20"/>
      <c r="N81" s="16"/>
    </row>
    <row r="82" spans="1:14" ht="11.4">
      <c r="A82" s="69"/>
      <c r="B82" s="69" t="s">
        <v>77</v>
      </c>
      <c r="C82" s="69" t="str">
        <f t="shared" si="9"/>
        <v>APE 05.08 JOSE VASCONCELOS</v>
      </c>
      <c r="D82" s="1" t="s">
        <v>16</v>
      </c>
      <c r="E82" s="24" t="s">
        <v>83</v>
      </c>
      <c r="F82" s="23">
        <v>44223</v>
      </c>
      <c r="G82" s="24" t="s">
        <v>22</v>
      </c>
      <c r="H82" s="23">
        <v>44242</v>
      </c>
      <c r="I82" s="24" t="s">
        <v>84</v>
      </c>
      <c r="J82" s="20"/>
      <c r="K82" s="20"/>
      <c r="L82" s="20"/>
      <c r="M82" s="20"/>
      <c r="N82" s="17">
        <v>44313</v>
      </c>
    </row>
    <row r="83" spans="1:14" ht="22.8">
      <c r="A83" s="69"/>
      <c r="B83" s="69" t="s">
        <v>77</v>
      </c>
      <c r="C83" s="69" t="str">
        <f t="shared" si="9"/>
        <v>APE 05.08 JOSE VASCONCELOS</v>
      </c>
      <c r="D83" s="1" t="s">
        <v>17</v>
      </c>
      <c r="E83" s="20"/>
      <c r="F83" s="20"/>
      <c r="G83" s="20"/>
      <c r="H83" s="20"/>
      <c r="I83" s="20"/>
      <c r="J83" s="20"/>
      <c r="K83" s="20"/>
      <c r="L83" s="20"/>
      <c r="M83" s="20"/>
      <c r="N83" s="16"/>
    </row>
    <row r="84" spans="1:14" ht="11.4">
      <c r="A84" s="69"/>
      <c r="B84" s="69" t="s">
        <v>77</v>
      </c>
      <c r="C84" s="69" t="str">
        <f t="shared" si="9"/>
        <v>APE 05.08 JOSE VASCONCELOS</v>
      </c>
      <c r="D84" s="1" t="s">
        <v>18</v>
      </c>
      <c r="E84" s="20"/>
      <c r="F84" s="20"/>
      <c r="G84" s="20"/>
      <c r="H84" s="20"/>
      <c r="I84" s="20"/>
      <c r="J84" s="20"/>
      <c r="K84" s="20"/>
      <c r="L84" s="20"/>
      <c r="M84" s="20"/>
      <c r="N84" s="16"/>
    </row>
    <row r="85" spans="1:14" ht="11.4">
      <c r="A85" s="69"/>
      <c r="B85" s="69" t="s">
        <v>77</v>
      </c>
      <c r="C85" s="69" t="str">
        <f t="shared" si="9"/>
        <v>APE 05.08 JOSE VASCONCELOS</v>
      </c>
      <c r="D85" s="1" t="s">
        <v>19</v>
      </c>
      <c r="E85" s="20"/>
      <c r="F85" s="20"/>
      <c r="G85" s="20"/>
      <c r="H85" s="20"/>
      <c r="I85" s="20"/>
      <c r="J85" s="20"/>
      <c r="K85" s="20"/>
      <c r="L85" s="20"/>
      <c r="M85" s="20"/>
      <c r="N85" s="16"/>
    </row>
    <row r="86" spans="1:14" ht="22.8">
      <c r="A86" s="69"/>
      <c r="B86" s="69" t="s">
        <v>77</v>
      </c>
      <c r="C86" s="69" t="str">
        <f t="shared" si="9"/>
        <v>APE 05.08 JOSE VASCONCELOS</v>
      </c>
      <c r="D86" s="1" t="s">
        <v>20</v>
      </c>
      <c r="E86" s="20"/>
      <c r="F86" s="20"/>
      <c r="G86" s="20"/>
      <c r="H86" s="20"/>
      <c r="I86" s="20"/>
      <c r="J86" s="20"/>
      <c r="K86" s="20"/>
      <c r="L86" s="20"/>
      <c r="M86" s="20"/>
      <c r="N86" s="16"/>
    </row>
    <row r="87" spans="1:14" ht="11.4">
      <c r="A87" s="70"/>
      <c r="B87" s="70" t="s">
        <v>77</v>
      </c>
      <c r="C87" s="70" t="str">
        <f t="shared" si="9"/>
        <v>APE 05.08 JOSE VASCONCELOS</v>
      </c>
      <c r="D87" s="1" t="s">
        <v>26</v>
      </c>
      <c r="E87" s="20"/>
      <c r="F87" s="20"/>
      <c r="G87" s="20"/>
      <c r="H87" s="20"/>
      <c r="I87" s="20"/>
      <c r="J87" s="20"/>
      <c r="K87" s="20"/>
      <c r="L87" s="20"/>
      <c r="M87" s="20"/>
      <c r="N87" s="16"/>
    </row>
    <row r="88" spans="1:14" ht="11.4">
      <c r="A88" s="71"/>
      <c r="B88" s="71" t="s">
        <v>77</v>
      </c>
      <c r="C88" s="71" t="s">
        <v>85</v>
      </c>
      <c r="D88" s="9" t="s">
        <v>14</v>
      </c>
      <c r="E88" s="10"/>
      <c r="F88" s="10"/>
      <c r="G88" s="10"/>
      <c r="H88" s="10"/>
      <c r="I88" s="10"/>
      <c r="J88" s="10"/>
      <c r="K88" s="10"/>
      <c r="L88" s="10"/>
      <c r="M88" s="10"/>
      <c r="N88" s="10"/>
    </row>
    <row r="89" spans="1:14" ht="11.4">
      <c r="A89" s="72"/>
      <c r="B89" s="72" t="s">
        <v>77</v>
      </c>
      <c r="C89" s="72" t="str">
        <f t="shared" ref="C89:C95" si="10">C88</f>
        <v>APE 05.09 ZONA 2 COLONIA C.JARDIN ALFONSO XIII-MUNICIPAL            U.E.1 "RAMON PEREIRA-EMILIO MARIO"</v>
      </c>
      <c r="D89" s="48" t="s">
        <v>15</v>
      </c>
      <c r="E89" s="10" t="s">
        <v>86</v>
      </c>
      <c r="F89" s="10"/>
      <c r="G89" s="10"/>
      <c r="H89" s="10"/>
      <c r="I89" s="10"/>
      <c r="J89" s="10"/>
      <c r="K89" s="10"/>
      <c r="L89" s="10"/>
      <c r="M89" s="10"/>
      <c r="N89" s="11">
        <v>43795</v>
      </c>
    </row>
    <row r="90" spans="1:14" ht="11.4">
      <c r="A90" s="72"/>
      <c r="B90" s="72" t="s">
        <v>77</v>
      </c>
      <c r="C90" s="72" t="str">
        <f t="shared" si="10"/>
        <v>APE 05.09 ZONA 2 COLONIA C.JARDIN ALFONSO XIII-MUNICIPAL            U.E.1 "RAMON PEREIRA-EMILIO MARIO"</v>
      </c>
      <c r="D90" s="9" t="s">
        <v>16</v>
      </c>
      <c r="E90" s="10"/>
      <c r="F90" s="10"/>
      <c r="G90" s="10"/>
      <c r="H90" s="10"/>
      <c r="I90" s="10"/>
      <c r="J90" s="10"/>
      <c r="K90" s="10"/>
      <c r="L90" s="10"/>
      <c r="M90" s="10"/>
      <c r="N90" s="10"/>
    </row>
    <row r="91" spans="1:14" ht="22.8">
      <c r="A91" s="72"/>
      <c r="B91" s="72" t="s">
        <v>77</v>
      </c>
      <c r="C91" s="72" t="str">
        <f t="shared" si="10"/>
        <v>APE 05.09 ZONA 2 COLONIA C.JARDIN ALFONSO XIII-MUNICIPAL            U.E.1 "RAMON PEREIRA-EMILIO MARIO"</v>
      </c>
      <c r="D91" s="9" t="s">
        <v>17</v>
      </c>
      <c r="E91" s="10" t="s">
        <v>87</v>
      </c>
      <c r="F91" s="11">
        <v>44000</v>
      </c>
      <c r="G91" s="10" t="s">
        <v>24</v>
      </c>
      <c r="H91" s="11">
        <v>44017</v>
      </c>
      <c r="I91" s="10" t="s">
        <v>88</v>
      </c>
      <c r="J91" s="11">
        <v>44168</v>
      </c>
      <c r="K91" s="10" t="s">
        <v>24</v>
      </c>
      <c r="L91" s="11">
        <v>44229</v>
      </c>
      <c r="M91" s="10" t="s">
        <v>89</v>
      </c>
      <c r="N91" s="11"/>
    </row>
    <row r="92" spans="1:14" ht="11.4">
      <c r="A92" s="72"/>
      <c r="B92" s="72" t="s">
        <v>77</v>
      </c>
      <c r="C92" s="72" t="str">
        <f t="shared" si="10"/>
        <v>APE 05.09 ZONA 2 COLONIA C.JARDIN ALFONSO XIII-MUNICIPAL            U.E.1 "RAMON PEREIRA-EMILIO MARIO"</v>
      </c>
      <c r="D92" s="9" t="s">
        <v>18</v>
      </c>
      <c r="E92" s="10" t="s">
        <v>90</v>
      </c>
      <c r="F92" s="10"/>
      <c r="G92" s="10"/>
      <c r="H92" s="10"/>
      <c r="I92" s="10"/>
      <c r="J92" s="11">
        <v>44378</v>
      </c>
      <c r="K92" s="10" t="s">
        <v>24</v>
      </c>
      <c r="L92" s="10"/>
      <c r="M92" s="10"/>
      <c r="N92" s="10"/>
    </row>
    <row r="93" spans="1:14" ht="11.4">
      <c r="A93" s="72"/>
      <c r="B93" s="72" t="s">
        <v>77</v>
      </c>
      <c r="C93" s="72" t="str">
        <f t="shared" si="10"/>
        <v>APE 05.09 ZONA 2 COLONIA C.JARDIN ALFONSO XIII-MUNICIPAL            U.E.1 "RAMON PEREIRA-EMILIO MARIO"</v>
      </c>
      <c r="D93" s="9" t="s">
        <v>19</v>
      </c>
      <c r="E93" s="10"/>
      <c r="F93" s="10"/>
      <c r="G93" s="10"/>
      <c r="H93" s="10"/>
      <c r="I93" s="10"/>
      <c r="J93" s="10"/>
      <c r="K93" s="10"/>
      <c r="L93" s="10"/>
      <c r="M93" s="10"/>
      <c r="N93" s="10"/>
    </row>
    <row r="94" spans="1:14" ht="22.8">
      <c r="A94" s="72"/>
      <c r="B94" s="72" t="s">
        <v>77</v>
      </c>
      <c r="C94" s="72" t="str">
        <f t="shared" si="10"/>
        <v>APE 05.09 ZONA 2 COLONIA C.JARDIN ALFONSO XIII-MUNICIPAL            U.E.1 "RAMON PEREIRA-EMILIO MARIO"</v>
      </c>
      <c r="D94" s="9" t="s">
        <v>20</v>
      </c>
      <c r="E94" s="10" t="s">
        <v>91</v>
      </c>
      <c r="F94" s="11">
        <v>45070</v>
      </c>
      <c r="G94" s="10" t="s">
        <v>22</v>
      </c>
      <c r="H94" s="11">
        <v>45078</v>
      </c>
      <c r="I94" s="10" t="s">
        <v>92</v>
      </c>
      <c r="J94" s="11">
        <v>45190</v>
      </c>
      <c r="K94" s="10" t="s">
        <v>24</v>
      </c>
      <c r="L94" s="11">
        <v>45202</v>
      </c>
      <c r="M94" s="10" t="s">
        <v>93</v>
      </c>
      <c r="N94" s="10"/>
    </row>
    <row r="95" spans="1:14" ht="11.4">
      <c r="A95" s="73"/>
      <c r="B95" s="73" t="s">
        <v>77</v>
      </c>
      <c r="C95" s="73" t="str">
        <f t="shared" si="10"/>
        <v>APE 05.09 ZONA 2 COLONIA C.JARDIN ALFONSO XIII-MUNICIPAL            U.E.1 "RAMON PEREIRA-EMILIO MARIO"</v>
      </c>
      <c r="D95" s="9" t="s">
        <v>26</v>
      </c>
      <c r="E95" s="10"/>
      <c r="F95" s="10"/>
      <c r="G95" s="10"/>
      <c r="H95" s="10"/>
      <c r="I95" s="10"/>
      <c r="J95" s="10"/>
      <c r="K95" s="10"/>
      <c r="L95" s="10"/>
      <c r="M95" s="10"/>
      <c r="N95" s="10"/>
    </row>
    <row r="96" spans="1:14" ht="11.4">
      <c r="A96" s="68"/>
      <c r="B96" s="68" t="s">
        <v>77</v>
      </c>
      <c r="C96" s="68" t="s">
        <v>94</v>
      </c>
      <c r="D96" s="1" t="s">
        <v>14</v>
      </c>
      <c r="E96" s="16"/>
      <c r="F96" s="16"/>
      <c r="G96" s="16"/>
      <c r="H96" s="16"/>
      <c r="I96" s="16"/>
      <c r="J96" s="16"/>
      <c r="K96" s="16"/>
      <c r="L96" s="16"/>
      <c r="M96" s="16"/>
      <c r="N96" s="16"/>
    </row>
    <row r="97" spans="1:14" ht="11.4">
      <c r="A97" s="69"/>
      <c r="B97" s="69" t="s">
        <v>77</v>
      </c>
      <c r="C97" s="69" t="str">
        <f t="shared" ref="C97:C103" si="11">C96</f>
        <v>APE 05.107 CALLEJON DE LOS MORALES SUR</v>
      </c>
      <c r="D97" s="2" t="s">
        <v>15</v>
      </c>
      <c r="E97" s="16" t="s">
        <v>95</v>
      </c>
      <c r="F97" s="16"/>
      <c r="G97" s="16"/>
      <c r="H97" s="16"/>
      <c r="I97" s="16"/>
      <c r="J97" s="16"/>
      <c r="K97" s="16"/>
      <c r="L97" s="16"/>
      <c r="M97" s="16"/>
      <c r="N97" s="17">
        <v>42459</v>
      </c>
    </row>
    <row r="98" spans="1:14" ht="11.4">
      <c r="A98" s="69"/>
      <c r="B98" s="69" t="s">
        <v>77</v>
      </c>
      <c r="C98" s="69" t="str">
        <f t="shared" si="11"/>
        <v>APE 05.107 CALLEJON DE LOS MORALES SUR</v>
      </c>
      <c r="D98" s="1" t="s">
        <v>16</v>
      </c>
      <c r="E98" s="16" t="s">
        <v>96</v>
      </c>
      <c r="F98" s="17">
        <v>42849</v>
      </c>
      <c r="G98" s="16" t="s">
        <v>22</v>
      </c>
      <c r="H98" s="17">
        <v>42853</v>
      </c>
      <c r="I98" s="16" t="s">
        <v>97</v>
      </c>
      <c r="J98" s="16"/>
      <c r="K98" s="16"/>
      <c r="L98" s="16"/>
      <c r="M98" s="16"/>
      <c r="N98" s="17">
        <v>42914</v>
      </c>
    </row>
    <row r="99" spans="1:14" ht="22.8">
      <c r="A99" s="69"/>
      <c r="B99" s="69" t="s">
        <v>77</v>
      </c>
      <c r="C99" s="69" t="str">
        <f t="shared" si="11"/>
        <v>APE 05.107 CALLEJON DE LOS MORALES SUR</v>
      </c>
      <c r="D99" s="1" t="s">
        <v>17</v>
      </c>
      <c r="E99" s="16"/>
      <c r="F99" s="16"/>
      <c r="G99" s="16"/>
      <c r="H99" s="16"/>
      <c r="I99" s="16"/>
      <c r="J99" s="16"/>
      <c r="K99" s="16"/>
      <c r="L99" s="16"/>
      <c r="M99" s="16"/>
      <c r="N99" s="16"/>
    </row>
    <row r="100" spans="1:14" ht="11.4">
      <c r="A100" s="69"/>
      <c r="B100" s="69" t="s">
        <v>77</v>
      </c>
      <c r="C100" s="69" t="str">
        <f t="shared" si="11"/>
        <v>APE 05.107 CALLEJON DE LOS MORALES SUR</v>
      </c>
      <c r="D100" s="1" t="s">
        <v>18</v>
      </c>
      <c r="E100" s="16"/>
      <c r="F100" s="16"/>
      <c r="G100" s="16"/>
      <c r="H100" s="16"/>
      <c r="I100" s="16"/>
      <c r="J100" s="16"/>
      <c r="K100" s="16"/>
      <c r="L100" s="16"/>
      <c r="M100" s="16"/>
      <c r="N100" s="16"/>
    </row>
    <row r="101" spans="1:14" ht="11.4">
      <c r="A101" s="69"/>
      <c r="B101" s="69" t="s">
        <v>77</v>
      </c>
      <c r="C101" s="69" t="str">
        <f t="shared" si="11"/>
        <v>APE 05.107 CALLEJON DE LOS MORALES SUR</v>
      </c>
      <c r="D101" s="1" t="s">
        <v>19</v>
      </c>
      <c r="E101" s="16"/>
      <c r="F101" s="16"/>
      <c r="G101" s="16"/>
      <c r="H101" s="16"/>
      <c r="I101" s="16"/>
      <c r="J101" s="16"/>
      <c r="K101" s="16"/>
      <c r="L101" s="16"/>
      <c r="M101" s="16"/>
      <c r="N101" s="16"/>
    </row>
    <row r="102" spans="1:14" ht="22.8">
      <c r="A102" s="69"/>
      <c r="B102" s="69" t="s">
        <v>77</v>
      </c>
      <c r="C102" s="69" t="str">
        <f t="shared" si="11"/>
        <v>APE 05.107 CALLEJON DE LOS MORALES SUR</v>
      </c>
      <c r="D102" s="1" t="s">
        <v>20</v>
      </c>
      <c r="E102" s="16"/>
      <c r="F102" s="16"/>
      <c r="G102" s="16"/>
      <c r="H102" s="16"/>
      <c r="I102" s="16"/>
      <c r="J102" s="16"/>
      <c r="K102" s="16"/>
      <c r="L102" s="16"/>
      <c r="M102" s="16"/>
      <c r="N102" s="16"/>
    </row>
    <row r="103" spans="1:14" ht="11.4">
      <c r="A103" s="70"/>
      <c r="B103" s="70" t="s">
        <v>77</v>
      </c>
      <c r="C103" s="70" t="str">
        <f t="shared" si="11"/>
        <v>APE 05.107 CALLEJON DE LOS MORALES SUR</v>
      </c>
      <c r="D103" s="1" t="s">
        <v>26</v>
      </c>
      <c r="E103" s="16"/>
      <c r="F103" s="16"/>
      <c r="G103" s="16"/>
      <c r="H103" s="16"/>
      <c r="I103" s="16"/>
      <c r="J103" s="16"/>
      <c r="K103" s="16"/>
      <c r="L103" s="16"/>
      <c r="M103" s="16"/>
      <c r="N103" s="16"/>
    </row>
    <row r="104" spans="1:14" ht="11.4">
      <c r="A104" s="71"/>
      <c r="B104" s="71" t="s">
        <v>98</v>
      </c>
      <c r="C104" s="71" t="s">
        <v>99</v>
      </c>
      <c r="D104" s="9" t="s">
        <v>14</v>
      </c>
      <c r="E104" s="10"/>
      <c r="F104" s="10"/>
      <c r="G104" s="10"/>
      <c r="H104" s="10"/>
      <c r="I104" s="10"/>
      <c r="J104" s="10"/>
      <c r="K104" s="10"/>
      <c r="L104" s="10"/>
      <c r="M104" s="10"/>
      <c r="N104" s="10"/>
    </row>
    <row r="105" spans="1:14" ht="11.4">
      <c r="A105" s="72"/>
      <c r="B105" s="72" t="s">
        <v>98</v>
      </c>
      <c r="C105" s="72" t="str">
        <f t="shared" ref="C105:C111" si="12">C104</f>
        <v>APE 06.08/M SUBESTACION DE EL PILAR IBERDROLA</v>
      </c>
      <c r="D105" s="48" t="s">
        <v>15</v>
      </c>
      <c r="E105" s="10" t="s">
        <v>100</v>
      </c>
      <c r="F105" s="10"/>
      <c r="G105" s="10"/>
      <c r="H105" s="10"/>
      <c r="I105" s="10"/>
      <c r="J105" s="10"/>
      <c r="K105" s="10"/>
      <c r="L105" s="10"/>
      <c r="M105" s="10"/>
      <c r="N105" s="11">
        <v>43431</v>
      </c>
    </row>
    <row r="106" spans="1:14" ht="11.4">
      <c r="A106" s="72"/>
      <c r="B106" s="72" t="s">
        <v>98</v>
      </c>
      <c r="C106" s="72" t="str">
        <f t="shared" si="12"/>
        <v>APE 06.08/M SUBESTACION DE EL PILAR IBERDROLA</v>
      </c>
      <c r="D106" s="9" t="s">
        <v>16</v>
      </c>
      <c r="E106" s="10" t="s">
        <v>101</v>
      </c>
      <c r="F106" s="11">
        <v>43795</v>
      </c>
      <c r="G106" s="10" t="s">
        <v>22</v>
      </c>
      <c r="H106" s="11">
        <v>43798</v>
      </c>
      <c r="I106" s="10" t="s">
        <v>102</v>
      </c>
      <c r="J106" s="10"/>
      <c r="K106" s="10"/>
      <c r="L106" s="10"/>
      <c r="M106" s="10"/>
      <c r="N106" s="11">
        <v>43858</v>
      </c>
    </row>
    <row r="107" spans="1:14" ht="22.8">
      <c r="A107" s="72"/>
      <c r="B107" s="72" t="s">
        <v>98</v>
      </c>
      <c r="C107" s="72" t="str">
        <f t="shared" si="12"/>
        <v>APE 06.08/M SUBESTACION DE EL PILAR IBERDROLA</v>
      </c>
      <c r="D107" s="9" t="s">
        <v>17</v>
      </c>
      <c r="E107" s="10"/>
      <c r="F107" s="10"/>
      <c r="G107" s="10"/>
      <c r="H107" s="10"/>
      <c r="I107" s="10"/>
      <c r="J107" s="10"/>
      <c r="K107" s="10"/>
      <c r="L107" s="10"/>
      <c r="M107" s="10"/>
      <c r="N107" s="10"/>
    </row>
    <row r="108" spans="1:14" ht="11.4">
      <c r="A108" s="72"/>
      <c r="B108" s="72" t="s">
        <v>98</v>
      </c>
      <c r="C108" s="72" t="str">
        <f t="shared" si="12"/>
        <v>APE 06.08/M SUBESTACION DE EL PILAR IBERDROLA</v>
      </c>
      <c r="D108" s="9" t="s">
        <v>18</v>
      </c>
      <c r="E108" s="10"/>
      <c r="F108" s="10"/>
      <c r="G108" s="10"/>
      <c r="H108" s="10"/>
      <c r="I108" s="10"/>
      <c r="J108" s="10"/>
      <c r="K108" s="10"/>
      <c r="L108" s="10"/>
      <c r="M108" s="10"/>
      <c r="N108" s="10"/>
    </row>
    <row r="109" spans="1:14" ht="11.4">
      <c r="A109" s="72"/>
      <c r="B109" s="72" t="s">
        <v>98</v>
      </c>
      <c r="C109" s="72" t="str">
        <f t="shared" si="12"/>
        <v>APE 06.08/M SUBESTACION DE EL PILAR IBERDROLA</v>
      </c>
      <c r="D109" s="9" t="s">
        <v>19</v>
      </c>
      <c r="E109" s="10"/>
      <c r="F109" s="10"/>
      <c r="G109" s="10"/>
      <c r="H109" s="10"/>
      <c r="I109" s="10"/>
      <c r="J109" s="10"/>
      <c r="K109" s="10"/>
      <c r="L109" s="10"/>
      <c r="M109" s="10"/>
      <c r="N109" s="10"/>
    </row>
    <row r="110" spans="1:14" ht="22.8">
      <c r="A110" s="72"/>
      <c r="B110" s="72" t="s">
        <v>98</v>
      </c>
      <c r="C110" s="72" t="str">
        <f t="shared" si="12"/>
        <v>APE 06.08/M SUBESTACION DE EL PILAR IBERDROLA</v>
      </c>
      <c r="D110" s="9" t="s">
        <v>20</v>
      </c>
      <c r="E110" s="10"/>
      <c r="F110" s="10"/>
      <c r="G110" s="10"/>
      <c r="H110" s="10"/>
      <c r="I110" s="10"/>
      <c r="J110" s="10"/>
      <c r="K110" s="10"/>
      <c r="L110" s="10"/>
      <c r="M110" s="10"/>
      <c r="N110" s="10"/>
    </row>
    <row r="111" spans="1:14" ht="11.4">
      <c r="A111" s="73"/>
      <c r="B111" s="73" t="s">
        <v>98</v>
      </c>
      <c r="C111" s="73" t="str">
        <f t="shared" si="12"/>
        <v>APE 06.08/M SUBESTACION DE EL PILAR IBERDROLA</v>
      </c>
      <c r="D111" s="9" t="s">
        <v>26</v>
      </c>
      <c r="E111" s="10"/>
      <c r="F111" s="10"/>
      <c r="G111" s="10"/>
      <c r="H111" s="10"/>
      <c r="I111" s="10"/>
      <c r="J111" s="10"/>
      <c r="K111" s="10"/>
      <c r="L111" s="10"/>
      <c r="M111" s="10"/>
      <c r="N111" s="10"/>
    </row>
    <row r="112" spans="1:14" ht="11.4">
      <c r="A112" s="68"/>
      <c r="B112" s="68" t="s">
        <v>103</v>
      </c>
      <c r="C112" s="68" t="s">
        <v>104</v>
      </c>
      <c r="D112" s="1" t="s">
        <v>14</v>
      </c>
      <c r="E112" s="16"/>
      <c r="F112" s="16"/>
      <c r="G112" s="16"/>
      <c r="H112" s="16"/>
      <c r="I112" s="16"/>
      <c r="J112" s="16"/>
      <c r="K112" s="16"/>
      <c r="L112" s="16"/>
      <c r="M112" s="16"/>
      <c r="N112" s="16"/>
    </row>
    <row r="113" spans="1:14" ht="11.4">
      <c r="A113" s="69"/>
      <c r="B113" s="69" t="s">
        <v>103</v>
      </c>
      <c r="C113" s="69" t="str">
        <f t="shared" ref="C113:C119" si="13">C112</f>
        <v>APE 07.06 
TEATROS DEL CANAL</v>
      </c>
      <c r="D113" s="2" t="s">
        <v>15</v>
      </c>
      <c r="E113" s="16"/>
      <c r="F113" s="16"/>
      <c r="G113" s="16"/>
      <c r="H113" s="16"/>
      <c r="I113" s="16"/>
      <c r="J113" s="16"/>
      <c r="K113" s="16"/>
      <c r="L113" s="16"/>
      <c r="M113" s="16"/>
      <c r="N113" s="16"/>
    </row>
    <row r="114" spans="1:14" ht="11.4">
      <c r="A114" s="69"/>
      <c r="B114" s="69" t="s">
        <v>103</v>
      </c>
      <c r="C114" s="69" t="str">
        <f t="shared" si="13"/>
        <v>APE 07.06 
TEATROS DEL CANAL</v>
      </c>
      <c r="D114" s="1" t="s">
        <v>16</v>
      </c>
      <c r="E114" s="16" t="s">
        <v>105</v>
      </c>
      <c r="F114" s="17">
        <v>43353</v>
      </c>
      <c r="G114" s="16" t="s">
        <v>22</v>
      </c>
      <c r="H114" s="17">
        <v>43370</v>
      </c>
      <c r="I114" s="16" t="s">
        <v>106</v>
      </c>
      <c r="J114" s="16"/>
      <c r="K114" s="16"/>
      <c r="L114" s="16"/>
      <c r="M114" s="16"/>
      <c r="N114" s="17">
        <v>43431</v>
      </c>
    </row>
    <row r="115" spans="1:14" ht="22.8">
      <c r="A115" s="69"/>
      <c r="B115" s="69" t="s">
        <v>103</v>
      </c>
      <c r="C115" s="69" t="str">
        <f t="shared" si="13"/>
        <v>APE 07.06 
TEATROS DEL CANAL</v>
      </c>
      <c r="D115" s="1" t="s">
        <v>17</v>
      </c>
      <c r="E115" s="16"/>
      <c r="F115" s="16"/>
      <c r="G115" s="16"/>
      <c r="H115" s="16"/>
      <c r="I115" s="16"/>
      <c r="J115" s="16"/>
      <c r="K115" s="16"/>
      <c r="L115" s="16"/>
      <c r="M115" s="16"/>
      <c r="N115" s="16"/>
    </row>
    <row r="116" spans="1:14" ht="11.4">
      <c r="A116" s="69"/>
      <c r="B116" s="69" t="s">
        <v>103</v>
      </c>
      <c r="C116" s="69" t="str">
        <f t="shared" si="13"/>
        <v>APE 07.06 
TEATROS DEL CANAL</v>
      </c>
      <c r="D116" s="1" t="s">
        <v>18</v>
      </c>
      <c r="E116" s="16"/>
      <c r="F116" s="16"/>
      <c r="G116" s="16"/>
      <c r="H116" s="16"/>
      <c r="I116" s="16"/>
      <c r="J116" s="16"/>
      <c r="K116" s="16"/>
      <c r="L116" s="16"/>
      <c r="M116" s="16"/>
      <c r="N116" s="16"/>
    </row>
    <row r="117" spans="1:14" ht="11.4">
      <c r="A117" s="69"/>
      <c r="B117" s="69" t="s">
        <v>103</v>
      </c>
      <c r="C117" s="69" t="str">
        <f t="shared" si="13"/>
        <v>APE 07.06 
TEATROS DEL CANAL</v>
      </c>
      <c r="D117" s="1" t="s">
        <v>19</v>
      </c>
      <c r="E117" s="16"/>
      <c r="F117" s="16"/>
      <c r="G117" s="16"/>
      <c r="H117" s="16"/>
      <c r="I117" s="16"/>
      <c r="J117" s="16"/>
      <c r="K117" s="16"/>
      <c r="L117" s="16"/>
      <c r="M117" s="16"/>
      <c r="N117" s="16"/>
    </row>
    <row r="118" spans="1:14" ht="22.8">
      <c r="A118" s="69"/>
      <c r="B118" s="69" t="s">
        <v>103</v>
      </c>
      <c r="C118" s="69" t="str">
        <f t="shared" si="13"/>
        <v>APE 07.06 
TEATROS DEL CANAL</v>
      </c>
      <c r="D118" s="1" t="s">
        <v>20</v>
      </c>
      <c r="E118" s="16"/>
      <c r="F118" s="16"/>
      <c r="G118" s="16"/>
      <c r="H118" s="16"/>
      <c r="I118" s="16"/>
      <c r="J118" s="16"/>
      <c r="K118" s="16"/>
      <c r="L118" s="16"/>
      <c r="M118" s="16"/>
      <c r="N118" s="16"/>
    </row>
    <row r="119" spans="1:14" ht="11.4">
      <c r="A119" s="70"/>
      <c r="B119" s="70" t="s">
        <v>103</v>
      </c>
      <c r="C119" s="70" t="str">
        <f t="shared" si="13"/>
        <v>APE 07.06 
TEATROS DEL CANAL</v>
      </c>
      <c r="D119" s="1" t="s">
        <v>26</v>
      </c>
      <c r="E119" s="16"/>
      <c r="F119" s="16"/>
      <c r="G119" s="16"/>
      <c r="H119" s="16"/>
      <c r="I119" s="16"/>
      <c r="J119" s="16"/>
      <c r="K119" s="16"/>
      <c r="L119" s="16"/>
      <c r="M119" s="16"/>
      <c r="N119" s="16"/>
    </row>
    <row r="120" spans="1:14" ht="11.4">
      <c r="A120" s="71"/>
      <c r="B120" s="71" t="s">
        <v>107</v>
      </c>
      <c r="C120" s="71" t="s">
        <v>108</v>
      </c>
      <c r="D120" s="9" t="s">
        <v>14</v>
      </c>
      <c r="E120" s="10"/>
      <c r="F120" s="10"/>
      <c r="G120" s="10"/>
      <c r="H120" s="10"/>
      <c r="I120" s="10"/>
      <c r="J120" s="10"/>
      <c r="K120" s="10"/>
      <c r="L120" s="10"/>
      <c r="M120" s="10"/>
      <c r="N120" s="10"/>
    </row>
    <row r="121" spans="1:14" ht="11.4">
      <c r="A121" s="72"/>
      <c r="B121" s="72" t="s">
        <v>107</v>
      </c>
      <c r="C121" s="72" t="str">
        <f t="shared" ref="C121:C127" si="14">C120</f>
        <v xml:space="preserve">APE 08.12 ISLAS CABO VERDE </v>
      </c>
      <c r="D121" s="48" t="s">
        <v>15</v>
      </c>
      <c r="E121" s="10"/>
      <c r="F121" s="10"/>
      <c r="G121" s="10"/>
      <c r="H121" s="10"/>
      <c r="I121" s="10"/>
      <c r="J121" s="10"/>
      <c r="K121" s="10"/>
      <c r="L121" s="10"/>
      <c r="M121" s="10"/>
      <c r="N121" s="10"/>
    </row>
    <row r="122" spans="1:14" ht="11.4">
      <c r="A122" s="72"/>
      <c r="B122" s="72" t="s">
        <v>107</v>
      </c>
      <c r="C122" s="72" t="str">
        <f t="shared" si="14"/>
        <v xml:space="preserve">APE 08.12 ISLAS CABO VERDE </v>
      </c>
      <c r="D122" s="9" t="s">
        <v>16</v>
      </c>
      <c r="E122" s="10"/>
      <c r="F122" s="10"/>
      <c r="G122" s="10"/>
      <c r="H122" s="10"/>
      <c r="I122" s="10"/>
      <c r="J122" s="10"/>
      <c r="K122" s="10"/>
      <c r="L122" s="10"/>
      <c r="M122" s="10"/>
      <c r="N122" s="10"/>
    </row>
    <row r="123" spans="1:14" ht="22.8">
      <c r="A123" s="72"/>
      <c r="B123" s="72" t="s">
        <v>107</v>
      </c>
      <c r="C123" s="72" t="str">
        <f t="shared" si="14"/>
        <v xml:space="preserve">APE 08.12 ISLAS CABO VERDE </v>
      </c>
      <c r="D123" s="9" t="s">
        <v>17</v>
      </c>
      <c r="E123" s="10"/>
      <c r="F123" s="10"/>
      <c r="G123" s="10"/>
      <c r="H123" s="10"/>
      <c r="I123" s="10"/>
      <c r="J123" s="10"/>
      <c r="K123" s="10"/>
      <c r="L123" s="10"/>
      <c r="M123" s="10"/>
      <c r="N123" s="10"/>
    </row>
    <row r="124" spans="1:14" ht="11.4">
      <c r="A124" s="72"/>
      <c r="B124" s="72" t="s">
        <v>107</v>
      </c>
      <c r="C124" s="72" t="str">
        <f t="shared" si="14"/>
        <v xml:space="preserve">APE 08.12 ISLAS CABO VERDE </v>
      </c>
      <c r="D124" s="9" t="s">
        <v>18</v>
      </c>
      <c r="E124" s="10"/>
      <c r="F124" s="10"/>
      <c r="G124" s="10"/>
      <c r="H124" s="10"/>
      <c r="I124" s="10"/>
      <c r="J124" s="10"/>
      <c r="K124" s="10"/>
      <c r="L124" s="10"/>
      <c r="M124" s="10"/>
      <c r="N124" s="10"/>
    </row>
    <row r="125" spans="1:14" ht="11.4">
      <c r="A125" s="72"/>
      <c r="B125" s="72" t="s">
        <v>107</v>
      </c>
      <c r="C125" s="72" t="str">
        <f t="shared" si="14"/>
        <v xml:space="preserve">APE 08.12 ISLAS CABO VERDE </v>
      </c>
      <c r="D125" s="9" t="s">
        <v>19</v>
      </c>
      <c r="E125" s="10"/>
      <c r="F125" s="10"/>
      <c r="G125" s="10"/>
      <c r="H125" s="10"/>
      <c r="I125" s="10"/>
      <c r="J125" s="10"/>
      <c r="K125" s="10"/>
      <c r="L125" s="10"/>
      <c r="M125" s="10"/>
      <c r="N125" s="10"/>
    </row>
    <row r="126" spans="1:14" ht="22.8">
      <c r="A126" s="72"/>
      <c r="B126" s="72" t="s">
        <v>107</v>
      </c>
      <c r="C126" s="72" t="str">
        <f t="shared" si="14"/>
        <v xml:space="preserve">APE 08.12 ISLAS CABO VERDE </v>
      </c>
      <c r="D126" s="9" t="s">
        <v>20</v>
      </c>
      <c r="E126" s="10"/>
      <c r="F126" s="10"/>
      <c r="G126" s="10"/>
      <c r="H126" s="10"/>
      <c r="I126" s="10"/>
      <c r="J126" s="10"/>
      <c r="K126" s="10"/>
      <c r="L126" s="10"/>
      <c r="M126" s="10"/>
      <c r="N126" s="10"/>
    </row>
    <row r="127" spans="1:14" ht="11.4">
      <c r="A127" s="73"/>
      <c r="B127" s="73" t="s">
        <v>107</v>
      </c>
      <c r="C127" s="73" t="str">
        <f t="shared" si="14"/>
        <v xml:space="preserve">APE 08.12 ISLAS CABO VERDE </v>
      </c>
      <c r="D127" s="9" t="s">
        <v>26</v>
      </c>
      <c r="E127" s="10" t="s">
        <v>109</v>
      </c>
      <c r="F127" s="11">
        <v>42551</v>
      </c>
      <c r="G127" s="10" t="s">
        <v>24</v>
      </c>
      <c r="H127" s="11">
        <v>42618</v>
      </c>
      <c r="I127" s="10" t="s">
        <v>110</v>
      </c>
      <c r="J127" s="11">
        <v>42705</v>
      </c>
      <c r="K127" s="10" t="s">
        <v>24</v>
      </c>
      <c r="L127" s="11">
        <v>42746</v>
      </c>
      <c r="M127" s="10" t="s">
        <v>111</v>
      </c>
      <c r="N127" s="10"/>
    </row>
    <row r="128" spans="1:14" ht="11.4">
      <c r="A128" s="68"/>
      <c r="B128" s="68" t="s">
        <v>107</v>
      </c>
      <c r="C128" s="68" t="s">
        <v>112</v>
      </c>
      <c r="D128" s="1" t="s">
        <v>14</v>
      </c>
      <c r="E128" s="16"/>
      <c r="F128" s="16"/>
      <c r="G128" s="16"/>
      <c r="H128" s="16"/>
      <c r="I128" s="16"/>
      <c r="J128" s="16"/>
      <c r="K128" s="16"/>
      <c r="L128" s="16"/>
      <c r="M128" s="16"/>
      <c r="N128" s="16"/>
    </row>
    <row r="129" spans="1:14" ht="11.4">
      <c r="A129" s="69"/>
      <c r="B129" s="69" t="s">
        <v>107</v>
      </c>
      <c r="C129" s="69" t="str">
        <f t="shared" ref="C129:C135" si="15">C128</f>
        <v>APE 08.16 ARROYO DEL FRESNO UE 1</v>
      </c>
      <c r="D129" s="2" t="s">
        <v>15</v>
      </c>
      <c r="E129" s="16"/>
      <c r="F129" s="16"/>
      <c r="G129" s="16"/>
      <c r="H129" s="16"/>
      <c r="I129" s="16"/>
      <c r="J129" s="16"/>
      <c r="K129" s="16"/>
      <c r="L129" s="16"/>
      <c r="M129" s="16"/>
      <c r="N129" s="16"/>
    </row>
    <row r="130" spans="1:14" ht="11.4">
      <c r="A130" s="69"/>
      <c r="B130" s="69" t="s">
        <v>107</v>
      </c>
      <c r="C130" s="69" t="str">
        <f t="shared" si="15"/>
        <v>APE 08.16 ARROYO DEL FRESNO UE 1</v>
      </c>
      <c r="D130" s="1" t="s">
        <v>16</v>
      </c>
      <c r="E130" s="16"/>
      <c r="F130" s="16"/>
      <c r="G130" s="16"/>
      <c r="H130" s="16"/>
      <c r="I130" s="16"/>
      <c r="J130" s="16"/>
      <c r="K130" s="16"/>
      <c r="L130" s="16"/>
      <c r="M130" s="16"/>
      <c r="N130" s="16"/>
    </row>
    <row r="131" spans="1:14" ht="22.8">
      <c r="A131" s="69"/>
      <c r="B131" s="69" t="s">
        <v>107</v>
      </c>
      <c r="C131" s="69" t="str">
        <f t="shared" si="15"/>
        <v>APE 08.16 ARROYO DEL FRESNO UE 1</v>
      </c>
      <c r="D131" s="1" t="s">
        <v>17</v>
      </c>
      <c r="E131" s="16"/>
      <c r="F131" s="16"/>
      <c r="G131" s="16"/>
      <c r="H131" s="16"/>
      <c r="I131" s="16"/>
      <c r="J131" s="16"/>
      <c r="K131" s="16"/>
      <c r="L131" s="16"/>
      <c r="M131" s="16"/>
      <c r="N131" s="16"/>
    </row>
    <row r="132" spans="1:14" ht="11.4">
      <c r="A132" s="69"/>
      <c r="B132" s="69" t="s">
        <v>107</v>
      </c>
      <c r="C132" s="69" t="str">
        <f t="shared" si="15"/>
        <v>APE 08.16 ARROYO DEL FRESNO UE 1</v>
      </c>
      <c r="D132" s="1" t="s">
        <v>18</v>
      </c>
      <c r="E132" s="16"/>
      <c r="F132" s="16"/>
      <c r="G132" s="16"/>
      <c r="H132" s="16"/>
      <c r="I132" s="16"/>
      <c r="J132" s="16"/>
      <c r="K132" s="16"/>
      <c r="L132" s="16"/>
      <c r="M132" s="16"/>
      <c r="N132" s="16"/>
    </row>
    <row r="133" spans="1:14" ht="11.4">
      <c r="A133" s="69"/>
      <c r="B133" s="69" t="s">
        <v>107</v>
      </c>
      <c r="C133" s="69" t="str">
        <f t="shared" si="15"/>
        <v>APE 08.16 ARROYO DEL FRESNO UE 1</v>
      </c>
      <c r="D133" s="1" t="s">
        <v>19</v>
      </c>
      <c r="E133" s="16" t="s">
        <v>113</v>
      </c>
      <c r="F133" s="17">
        <v>44841</v>
      </c>
      <c r="G133" s="16" t="s">
        <v>22</v>
      </c>
      <c r="H133" s="17">
        <v>44897</v>
      </c>
      <c r="I133" s="16" t="s">
        <v>114</v>
      </c>
      <c r="J133" s="17">
        <v>45029</v>
      </c>
      <c r="K133" s="16" t="s">
        <v>24</v>
      </c>
      <c r="L133" s="17">
        <v>45051</v>
      </c>
      <c r="M133" s="16" t="s">
        <v>115</v>
      </c>
      <c r="N133" s="16"/>
    </row>
    <row r="134" spans="1:14" ht="22.8">
      <c r="A134" s="69"/>
      <c r="B134" s="69" t="s">
        <v>107</v>
      </c>
      <c r="C134" s="69" t="str">
        <f t="shared" si="15"/>
        <v>APE 08.16 ARROYO DEL FRESNO UE 1</v>
      </c>
      <c r="D134" s="1" t="s">
        <v>20</v>
      </c>
      <c r="E134" s="16" t="s">
        <v>116</v>
      </c>
      <c r="F134" s="17">
        <v>42243</v>
      </c>
      <c r="G134" s="16" t="s">
        <v>22</v>
      </c>
      <c r="H134" s="17">
        <v>42255</v>
      </c>
      <c r="I134" s="16" t="s">
        <v>117</v>
      </c>
      <c r="J134" s="17">
        <v>42488</v>
      </c>
      <c r="K134" s="16" t="s">
        <v>24</v>
      </c>
      <c r="L134" s="17">
        <v>42524</v>
      </c>
      <c r="M134" s="16" t="s">
        <v>118</v>
      </c>
      <c r="N134" s="16"/>
    </row>
    <row r="135" spans="1:14" ht="11.4">
      <c r="A135" s="70"/>
      <c r="B135" s="70" t="s">
        <v>107</v>
      </c>
      <c r="C135" s="70" t="str">
        <f t="shared" si="15"/>
        <v>APE 08.16 ARROYO DEL FRESNO UE 1</v>
      </c>
      <c r="D135" s="1" t="s">
        <v>26</v>
      </c>
      <c r="E135" s="16"/>
      <c r="F135" s="16"/>
      <c r="G135" s="16"/>
      <c r="H135" s="16"/>
      <c r="I135" s="16"/>
      <c r="J135" s="16"/>
      <c r="K135" s="16"/>
      <c r="L135" s="16"/>
      <c r="M135" s="16"/>
      <c r="N135" s="16"/>
    </row>
    <row r="136" spans="1:14" ht="11.4">
      <c r="A136" s="71"/>
      <c r="B136" s="71" t="s">
        <v>107</v>
      </c>
      <c r="C136" s="71" t="s">
        <v>119</v>
      </c>
      <c r="D136" s="9" t="s">
        <v>14</v>
      </c>
      <c r="E136" s="10" t="s">
        <v>120</v>
      </c>
      <c r="F136" s="11">
        <v>44364</v>
      </c>
      <c r="G136" s="10" t="s">
        <v>24</v>
      </c>
      <c r="H136" s="11">
        <v>44382</v>
      </c>
      <c r="I136" s="10" t="s">
        <v>121</v>
      </c>
      <c r="J136" s="11">
        <v>44588</v>
      </c>
      <c r="K136" s="10" t="s">
        <v>24</v>
      </c>
      <c r="L136" s="11">
        <v>44613</v>
      </c>
      <c r="M136" s="10" t="s">
        <v>122</v>
      </c>
      <c r="N136" s="10"/>
    </row>
    <row r="137" spans="1:14" ht="11.4">
      <c r="A137" s="72"/>
      <c r="B137" s="72" t="s">
        <v>107</v>
      </c>
      <c r="C137" s="72" t="str">
        <f t="shared" ref="C137:C143" si="16">C136</f>
        <v>APE 08.20 MALMEA-SAN ROQUE.TRES OLIVOS</v>
      </c>
      <c r="D137" s="48" t="s">
        <v>15</v>
      </c>
      <c r="E137" s="10" t="s">
        <v>123</v>
      </c>
      <c r="F137" s="10"/>
      <c r="G137" s="10"/>
      <c r="H137" s="10"/>
      <c r="I137" s="10"/>
      <c r="J137" s="10"/>
      <c r="K137" s="10"/>
      <c r="L137" s="10"/>
      <c r="M137" s="10"/>
      <c r="N137" s="11">
        <v>45804</v>
      </c>
    </row>
    <row r="138" spans="1:14" ht="11.4">
      <c r="A138" s="72"/>
      <c r="B138" s="72" t="s">
        <v>107</v>
      </c>
      <c r="C138" s="72" t="str">
        <f t="shared" si="16"/>
        <v>APE 08.20 MALMEA-SAN ROQUE.TRES OLIVOS</v>
      </c>
      <c r="D138" s="9" t="s">
        <v>16</v>
      </c>
      <c r="E138" s="10"/>
      <c r="F138" s="10"/>
      <c r="G138" s="10"/>
      <c r="H138" s="10"/>
      <c r="I138" s="10"/>
      <c r="J138" s="10"/>
      <c r="K138" s="10"/>
      <c r="L138" s="10"/>
      <c r="M138" s="10"/>
      <c r="N138" s="10"/>
    </row>
    <row r="139" spans="1:14" ht="22.8">
      <c r="A139" s="72"/>
      <c r="B139" s="72" t="s">
        <v>107</v>
      </c>
      <c r="C139" s="72" t="str">
        <f t="shared" si="16"/>
        <v>APE 08.20 MALMEA-SAN ROQUE.TRES OLIVOS</v>
      </c>
      <c r="D139" s="9" t="s">
        <v>17</v>
      </c>
      <c r="E139" s="10"/>
      <c r="F139" s="10"/>
      <c r="G139" s="10"/>
      <c r="H139" s="10"/>
      <c r="I139" s="10"/>
      <c r="J139" s="10"/>
      <c r="K139" s="10"/>
      <c r="L139" s="10"/>
      <c r="M139" s="10"/>
      <c r="N139" s="10"/>
    </row>
    <row r="140" spans="1:14" ht="11.4">
      <c r="A140" s="72"/>
      <c r="B140" s="72" t="s">
        <v>107</v>
      </c>
      <c r="C140" s="72" t="str">
        <f t="shared" si="16"/>
        <v>APE 08.20 MALMEA-SAN ROQUE.TRES OLIVOS</v>
      </c>
      <c r="D140" s="9" t="s">
        <v>18</v>
      </c>
      <c r="E140" s="10"/>
      <c r="F140" s="10"/>
      <c r="G140" s="10"/>
      <c r="H140" s="10"/>
      <c r="I140" s="10"/>
      <c r="J140" s="10"/>
      <c r="K140" s="10"/>
      <c r="L140" s="10"/>
      <c r="M140" s="10"/>
      <c r="N140" s="10"/>
    </row>
    <row r="141" spans="1:14" ht="11.4">
      <c r="A141" s="72"/>
      <c r="B141" s="72" t="s">
        <v>107</v>
      </c>
      <c r="C141" s="72" t="str">
        <f t="shared" si="16"/>
        <v>APE 08.20 MALMEA-SAN ROQUE.TRES OLIVOS</v>
      </c>
      <c r="D141" s="9" t="s">
        <v>19</v>
      </c>
      <c r="E141" s="10"/>
      <c r="F141" s="10"/>
      <c r="G141" s="10"/>
      <c r="H141" s="10"/>
      <c r="I141" s="10"/>
      <c r="J141" s="10"/>
      <c r="K141" s="10"/>
      <c r="L141" s="10"/>
      <c r="M141" s="10"/>
      <c r="N141" s="10"/>
    </row>
    <row r="142" spans="1:14" ht="22.8">
      <c r="A142" s="72"/>
      <c r="B142" s="72" t="s">
        <v>107</v>
      </c>
      <c r="C142" s="72" t="str">
        <f t="shared" si="16"/>
        <v>APE 08.20 MALMEA-SAN ROQUE.TRES OLIVOS</v>
      </c>
      <c r="D142" s="9" t="s">
        <v>20</v>
      </c>
      <c r="E142" s="10"/>
      <c r="F142" s="10"/>
      <c r="G142" s="10"/>
      <c r="H142" s="10"/>
      <c r="I142" s="10"/>
      <c r="J142" s="10"/>
      <c r="K142" s="10"/>
      <c r="L142" s="10"/>
      <c r="M142" s="10"/>
      <c r="N142" s="10"/>
    </row>
    <row r="143" spans="1:14" ht="11.4">
      <c r="A143" s="73"/>
      <c r="B143" s="73" t="s">
        <v>107</v>
      </c>
      <c r="C143" s="73" t="str">
        <f t="shared" si="16"/>
        <v>APE 08.20 MALMEA-SAN ROQUE.TRES OLIVOS</v>
      </c>
      <c r="D143" s="9" t="s">
        <v>26</v>
      </c>
      <c r="E143" s="10"/>
      <c r="F143" s="10"/>
      <c r="G143" s="10"/>
      <c r="H143" s="10"/>
      <c r="I143" s="10"/>
      <c r="J143" s="10"/>
      <c r="K143" s="10"/>
      <c r="L143" s="10"/>
      <c r="M143" s="10"/>
      <c r="N143" s="10"/>
    </row>
    <row r="144" spans="1:14" ht="11.4">
      <c r="A144" s="68"/>
      <c r="B144" s="68" t="s">
        <v>107</v>
      </c>
      <c r="C144" s="68" t="s">
        <v>124</v>
      </c>
      <c r="D144" s="1" t="s">
        <v>14</v>
      </c>
      <c r="E144" s="16"/>
      <c r="F144" s="16"/>
      <c r="G144" s="16"/>
      <c r="H144" s="16"/>
      <c r="I144" s="16"/>
      <c r="J144" s="16"/>
      <c r="K144" s="16"/>
      <c r="L144" s="16"/>
      <c r="M144" s="16"/>
      <c r="N144" s="16"/>
    </row>
    <row r="145" spans="1:14" ht="11.4">
      <c r="A145" s="69"/>
      <c r="B145" s="69" t="s">
        <v>107</v>
      </c>
      <c r="C145" s="69" t="str">
        <f t="shared" ref="C145:C151" si="17">C144</f>
        <v>APE 08.17 CLESA</v>
      </c>
      <c r="D145" s="2" t="s">
        <v>15</v>
      </c>
      <c r="E145" s="16"/>
      <c r="F145" s="16"/>
      <c r="G145" s="16"/>
      <c r="H145" s="16"/>
      <c r="I145" s="16"/>
      <c r="J145" s="16"/>
      <c r="K145" s="16"/>
      <c r="L145" s="16"/>
      <c r="M145" s="16"/>
      <c r="N145" s="16"/>
    </row>
    <row r="146" spans="1:14" ht="11.4">
      <c r="A146" s="69"/>
      <c r="B146" s="69" t="s">
        <v>107</v>
      </c>
      <c r="C146" s="69" t="str">
        <f t="shared" si="17"/>
        <v>APE 08.17 CLESA</v>
      </c>
      <c r="D146" s="1" t="s">
        <v>16</v>
      </c>
      <c r="E146" s="16" t="s">
        <v>125</v>
      </c>
      <c r="F146" s="17">
        <v>44715</v>
      </c>
      <c r="G146" s="16" t="s">
        <v>22</v>
      </c>
      <c r="H146" s="17">
        <v>44722</v>
      </c>
      <c r="I146" s="16" t="s">
        <v>126</v>
      </c>
      <c r="J146" s="16"/>
      <c r="K146" s="16"/>
      <c r="L146" s="16"/>
      <c r="M146" s="16"/>
      <c r="N146" s="17">
        <v>44831</v>
      </c>
    </row>
    <row r="147" spans="1:14" ht="22.8">
      <c r="A147" s="69"/>
      <c r="B147" s="69" t="s">
        <v>107</v>
      </c>
      <c r="C147" s="69" t="str">
        <f t="shared" si="17"/>
        <v>APE 08.17 CLESA</v>
      </c>
      <c r="D147" s="1" t="s">
        <v>17</v>
      </c>
      <c r="E147" s="16" t="s">
        <v>127</v>
      </c>
      <c r="F147" s="17">
        <v>45456</v>
      </c>
      <c r="G147" s="16" t="s">
        <v>24</v>
      </c>
      <c r="H147" s="17">
        <v>45503</v>
      </c>
      <c r="I147" s="16" t="s">
        <v>88</v>
      </c>
      <c r="J147" s="17">
        <v>45554</v>
      </c>
      <c r="K147" s="16" t="s">
        <v>24</v>
      </c>
      <c r="L147" s="17">
        <v>45590</v>
      </c>
      <c r="M147" s="16">
        <v>255</v>
      </c>
      <c r="N147" s="16"/>
    </row>
    <row r="148" spans="1:14" ht="11.4">
      <c r="A148" s="69"/>
      <c r="B148" s="69" t="s">
        <v>107</v>
      </c>
      <c r="C148" s="69" t="str">
        <f t="shared" si="17"/>
        <v>APE 08.17 CLESA</v>
      </c>
      <c r="D148" s="1" t="s">
        <v>18</v>
      </c>
      <c r="E148" s="16" t="s">
        <v>128</v>
      </c>
      <c r="F148" s="16"/>
      <c r="G148" s="16"/>
      <c r="H148" s="16"/>
      <c r="I148" s="16"/>
      <c r="J148" s="17">
        <v>45995</v>
      </c>
      <c r="K148" s="16" t="s">
        <v>24</v>
      </c>
      <c r="L148" s="16"/>
      <c r="M148" s="16"/>
      <c r="N148" s="16"/>
    </row>
    <row r="149" spans="1:14" ht="11.4">
      <c r="A149" s="69"/>
      <c r="B149" s="69" t="s">
        <v>107</v>
      </c>
      <c r="C149" s="69" t="str">
        <f t="shared" si="17"/>
        <v>APE 08.17 CLESA</v>
      </c>
      <c r="D149" s="1" t="s">
        <v>19</v>
      </c>
      <c r="E149" s="16"/>
      <c r="F149" s="16"/>
      <c r="G149" s="16"/>
      <c r="H149" s="16"/>
      <c r="I149" s="16"/>
      <c r="J149" s="16"/>
      <c r="K149" s="16"/>
      <c r="L149" s="16"/>
      <c r="M149" s="16"/>
      <c r="N149" s="16"/>
    </row>
    <row r="150" spans="1:14" ht="22.8">
      <c r="A150" s="69"/>
      <c r="B150" s="69" t="s">
        <v>107</v>
      </c>
      <c r="C150" s="69" t="str">
        <f t="shared" si="17"/>
        <v>APE 08.17 CLESA</v>
      </c>
      <c r="D150" s="1" t="s">
        <v>20</v>
      </c>
      <c r="E150" s="16"/>
      <c r="F150" s="16"/>
      <c r="G150" s="16"/>
      <c r="H150" s="16"/>
      <c r="I150" s="16"/>
      <c r="J150" s="16"/>
      <c r="K150" s="16"/>
      <c r="L150" s="16"/>
      <c r="M150" s="16"/>
      <c r="N150" s="16"/>
    </row>
    <row r="151" spans="1:14" ht="11.4">
      <c r="A151" s="70"/>
      <c r="B151" s="70" t="s">
        <v>107</v>
      </c>
      <c r="C151" s="70" t="str">
        <f t="shared" si="17"/>
        <v>APE 08.17 CLESA</v>
      </c>
      <c r="D151" s="1" t="s">
        <v>26</v>
      </c>
      <c r="E151" s="16"/>
      <c r="F151" s="16"/>
      <c r="G151" s="16"/>
      <c r="H151" s="16"/>
      <c r="I151" s="16"/>
      <c r="J151" s="16"/>
      <c r="K151" s="16"/>
      <c r="L151" s="16"/>
      <c r="M151" s="16"/>
      <c r="N151" s="16"/>
    </row>
    <row r="152" spans="1:14" ht="11.4">
      <c r="A152" s="71"/>
      <c r="B152" s="71" t="s">
        <v>129</v>
      </c>
      <c r="C152" s="71" t="s">
        <v>130</v>
      </c>
      <c r="D152" s="9" t="s">
        <v>14</v>
      </c>
      <c r="E152" s="10"/>
      <c r="F152" s="10"/>
      <c r="G152" s="10"/>
      <c r="H152" s="10"/>
      <c r="I152" s="10"/>
      <c r="J152" s="10"/>
      <c r="K152" s="10"/>
      <c r="L152" s="10"/>
      <c r="M152" s="10"/>
      <c r="N152" s="10"/>
    </row>
    <row r="153" spans="1:14" ht="11.4">
      <c r="A153" s="72"/>
      <c r="B153" s="72" t="s">
        <v>129</v>
      </c>
      <c r="C153" s="72" t="str">
        <f t="shared" ref="C153:C159" si="18">C152</f>
        <v>APE 09.05 LAS MONJAS LAS RINCONADA</v>
      </c>
      <c r="D153" s="48" t="s">
        <v>15</v>
      </c>
      <c r="E153" s="10"/>
      <c r="F153" s="10"/>
      <c r="G153" s="10"/>
      <c r="H153" s="10"/>
      <c r="I153" s="10"/>
      <c r="J153" s="10"/>
      <c r="K153" s="10"/>
      <c r="L153" s="10"/>
      <c r="M153" s="10"/>
      <c r="N153" s="10"/>
    </row>
    <row r="154" spans="1:14" ht="11.4">
      <c r="A154" s="72"/>
      <c r="B154" s="72" t="s">
        <v>129</v>
      </c>
      <c r="C154" s="72" t="str">
        <f t="shared" si="18"/>
        <v>APE 09.05 LAS MONJAS LAS RINCONADA</v>
      </c>
      <c r="D154" s="9" t="s">
        <v>16</v>
      </c>
      <c r="E154" s="10"/>
      <c r="F154" s="10"/>
      <c r="G154" s="10"/>
      <c r="H154" s="10"/>
      <c r="I154" s="10"/>
      <c r="J154" s="10"/>
      <c r="K154" s="10"/>
      <c r="L154" s="10"/>
      <c r="M154" s="10"/>
      <c r="N154" s="10"/>
    </row>
    <row r="155" spans="1:14" ht="22.8">
      <c r="A155" s="72"/>
      <c r="B155" s="72" t="s">
        <v>129</v>
      </c>
      <c r="C155" s="72" t="str">
        <f t="shared" si="18"/>
        <v>APE 09.05 LAS MONJAS LAS RINCONADA</v>
      </c>
      <c r="D155" s="9" t="s">
        <v>17</v>
      </c>
      <c r="E155" s="10"/>
      <c r="F155" s="10"/>
      <c r="G155" s="10"/>
      <c r="H155" s="10"/>
      <c r="I155" s="10"/>
      <c r="J155" s="10"/>
      <c r="K155" s="10"/>
      <c r="L155" s="10"/>
      <c r="M155" s="10"/>
      <c r="N155" s="10"/>
    </row>
    <row r="156" spans="1:14" ht="11.4">
      <c r="A156" s="72"/>
      <c r="B156" s="72" t="s">
        <v>129</v>
      </c>
      <c r="C156" s="72" t="str">
        <f t="shared" si="18"/>
        <v>APE 09.05 LAS MONJAS LAS RINCONADA</v>
      </c>
      <c r="D156" s="9" t="s">
        <v>18</v>
      </c>
      <c r="E156" s="10"/>
      <c r="F156" s="10"/>
      <c r="G156" s="10"/>
      <c r="H156" s="10"/>
      <c r="I156" s="10"/>
      <c r="J156" s="10"/>
      <c r="K156" s="10"/>
      <c r="L156" s="10"/>
      <c r="M156" s="10"/>
      <c r="N156" s="10"/>
    </row>
    <row r="157" spans="1:14" ht="11.4">
      <c r="A157" s="72"/>
      <c r="B157" s="72" t="s">
        <v>129</v>
      </c>
      <c r="C157" s="72" t="str">
        <f t="shared" si="18"/>
        <v>APE 09.05 LAS MONJAS LAS RINCONADA</v>
      </c>
      <c r="D157" s="9" t="s">
        <v>19</v>
      </c>
      <c r="E157" s="10"/>
      <c r="F157" s="10"/>
      <c r="G157" s="10"/>
      <c r="H157" s="10"/>
      <c r="I157" s="10"/>
      <c r="J157" s="10"/>
      <c r="K157" s="10"/>
      <c r="L157" s="10"/>
      <c r="M157" s="10"/>
      <c r="N157" s="10"/>
    </row>
    <row r="158" spans="1:14" ht="22.8">
      <c r="A158" s="72"/>
      <c r="B158" s="72" t="s">
        <v>129</v>
      </c>
      <c r="C158" s="72" t="str">
        <f t="shared" si="18"/>
        <v>APE 09.05 LAS MONJAS LAS RINCONADA</v>
      </c>
      <c r="D158" s="9" t="s">
        <v>20</v>
      </c>
      <c r="E158" s="10"/>
      <c r="F158" s="10"/>
      <c r="G158" s="10"/>
      <c r="H158" s="10"/>
      <c r="I158" s="10"/>
      <c r="J158" s="10"/>
      <c r="K158" s="10"/>
      <c r="L158" s="10"/>
      <c r="M158" s="10"/>
      <c r="N158" s="10"/>
    </row>
    <row r="159" spans="1:14" ht="11.4">
      <c r="A159" s="73"/>
      <c r="B159" s="73" t="s">
        <v>129</v>
      </c>
      <c r="C159" s="73" t="str">
        <f t="shared" si="18"/>
        <v>APE 09.05 LAS MONJAS LAS RINCONADA</v>
      </c>
      <c r="D159" s="9" t="s">
        <v>26</v>
      </c>
      <c r="E159" s="10" t="s">
        <v>131</v>
      </c>
      <c r="F159" s="11">
        <v>43888</v>
      </c>
      <c r="G159" s="10" t="s">
        <v>24</v>
      </c>
      <c r="H159" s="11">
        <v>43976</v>
      </c>
      <c r="I159" s="10" t="s">
        <v>132</v>
      </c>
      <c r="J159" s="11">
        <v>44070</v>
      </c>
      <c r="K159" s="10" t="s">
        <v>24</v>
      </c>
      <c r="L159" s="11">
        <v>44126</v>
      </c>
      <c r="M159" s="10" t="s">
        <v>133</v>
      </c>
      <c r="N159" s="10"/>
    </row>
    <row r="160" spans="1:14" ht="11.4">
      <c r="A160" s="68"/>
      <c r="B160" s="68" t="s">
        <v>129</v>
      </c>
      <c r="C160" s="68" t="s">
        <v>134</v>
      </c>
      <c r="D160" s="1" t="s">
        <v>14</v>
      </c>
      <c r="E160" s="16"/>
      <c r="F160" s="16"/>
      <c r="G160" s="16"/>
      <c r="H160" s="16"/>
      <c r="I160" s="16"/>
      <c r="J160" s="16"/>
      <c r="K160" s="16"/>
      <c r="L160" s="16"/>
      <c r="M160" s="16"/>
      <c r="N160" s="16"/>
    </row>
    <row r="161" spans="1:14" ht="11.4">
      <c r="A161" s="69"/>
      <c r="B161" s="69" t="s">
        <v>129</v>
      </c>
      <c r="C161" s="69" t="str">
        <f t="shared" ref="C161:C167" si="19">C160</f>
        <v>APE 9.06 LA HORCA-CARRETERA DE HUMERA</v>
      </c>
      <c r="D161" s="2" t="s">
        <v>15</v>
      </c>
      <c r="E161" s="16"/>
      <c r="F161" s="16"/>
      <c r="G161" s="16"/>
      <c r="H161" s="16"/>
      <c r="I161" s="16"/>
      <c r="J161" s="16"/>
      <c r="K161" s="16"/>
      <c r="L161" s="16"/>
      <c r="M161" s="16"/>
      <c r="N161" s="16"/>
    </row>
    <row r="162" spans="1:14" ht="11.4">
      <c r="A162" s="69"/>
      <c r="B162" s="69" t="s">
        <v>129</v>
      </c>
      <c r="C162" s="69" t="str">
        <f t="shared" si="19"/>
        <v>APE 9.06 LA HORCA-CARRETERA DE HUMERA</v>
      </c>
      <c r="D162" s="1" t="s">
        <v>16</v>
      </c>
      <c r="E162" s="16" t="s">
        <v>135</v>
      </c>
      <c r="F162" s="17">
        <v>44974</v>
      </c>
      <c r="G162" s="16" t="s">
        <v>22</v>
      </c>
      <c r="H162" s="17">
        <v>44991</v>
      </c>
      <c r="I162" s="16" t="s">
        <v>136</v>
      </c>
      <c r="J162" s="16"/>
      <c r="K162" s="16"/>
      <c r="L162" s="16"/>
      <c r="M162" s="16"/>
      <c r="N162" s="17">
        <v>45290</v>
      </c>
    </row>
    <row r="163" spans="1:14" ht="22.8">
      <c r="A163" s="69"/>
      <c r="B163" s="69" t="s">
        <v>129</v>
      </c>
      <c r="C163" s="69" t="str">
        <f t="shared" si="19"/>
        <v>APE 9.06 LA HORCA-CARRETERA DE HUMERA</v>
      </c>
      <c r="D163" s="1" t="s">
        <v>17</v>
      </c>
      <c r="E163" s="16"/>
      <c r="F163" s="16"/>
      <c r="G163" s="16"/>
      <c r="H163" s="16"/>
      <c r="I163" s="16"/>
      <c r="J163" s="16"/>
      <c r="K163" s="16"/>
      <c r="L163" s="16"/>
      <c r="M163" s="16"/>
      <c r="N163" s="16"/>
    </row>
    <row r="164" spans="1:14" ht="11.4">
      <c r="A164" s="69"/>
      <c r="B164" s="69" t="s">
        <v>129</v>
      </c>
      <c r="C164" s="69" t="str">
        <f t="shared" si="19"/>
        <v>APE 9.06 LA HORCA-CARRETERA DE HUMERA</v>
      </c>
      <c r="D164" s="1" t="s">
        <v>18</v>
      </c>
      <c r="E164" s="16"/>
      <c r="F164" s="16"/>
      <c r="G164" s="16"/>
      <c r="H164" s="16"/>
      <c r="I164" s="16"/>
      <c r="J164" s="16"/>
      <c r="K164" s="16"/>
      <c r="L164" s="16"/>
      <c r="M164" s="16"/>
      <c r="N164" s="16"/>
    </row>
    <row r="165" spans="1:14" ht="11.4">
      <c r="A165" s="69"/>
      <c r="B165" s="69" t="s">
        <v>129</v>
      </c>
      <c r="C165" s="69" t="str">
        <f t="shared" si="19"/>
        <v>APE 9.06 LA HORCA-CARRETERA DE HUMERA</v>
      </c>
      <c r="D165" s="1" t="s">
        <v>19</v>
      </c>
      <c r="E165" s="16"/>
      <c r="F165" s="16"/>
      <c r="G165" s="16"/>
      <c r="H165" s="16"/>
      <c r="I165" s="16"/>
      <c r="J165" s="16"/>
      <c r="K165" s="16"/>
      <c r="L165" s="16"/>
      <c r="M165" s="16"/>
      <c r="N165" s="16"/>
    </row>
    <row r="166" spans="1:14" ht="22.8">
      <c r="A166" s="69"/>
      <c r="B166" s="69" t="s">
        <v>129</v>
      </c>
      <c r="C166" s="69" t="str">
        <f t="shared" si="19"/>
        <v>APE 9.06 LA HORCA-CARRETERA DE HUMERA</v>
      </c>
      <c r="D166" s="1" t="s">
        <v>20</v>
      </c>
      <c r="E166" s="16"/>
      <c r="F166" s="16"/>
      <c r="G166" s="16"/>
      <c r="H166" s="16"/>
      <c r="I166" s="16"/>
      <c r="J166" s="16"/>
      <c r="K166" s="16"/>
      <c r="L166" s="16"/>
      <c r="M166" s="16"/>
      <c r="N166" s="16"/>
    </row>
    <row r="167" spans="1:14" ht="11.4">
      <c r="A167" s="70"/>
      <c r="B167" s="70" t="s">
        <v>129</v>
      </c>
      <c r="C167" s="70" t="str">
        <f t="shared" si="19"/>
        <v>APE 9.06 LA HORCA-CARRETERA DE HUMERA</v>
      </c>
      <c r="D167" s="1" t="s">
        <v>26</v>
      </c>
      <c r="E167" s="16"/>
      <c r="F167" s="16"/>
      <c r="G167" s="16"/>
      <c r="H167" s="16"/>
      <c r="I167" s="16"/>
      <c r="J167" s="16"/>
      <c r="K167" s="16"/>
      <c r="L167" s="16"/>
      <c r="M167" s="16"/>
      <c r="N167" s="16"/>
    </row>
    <row r="168" spans="1:14" ht="11.4">
      <c r="A168" s="71"/>
      <c r="B168" s="71" t="s">
        <v>129</v>
      </c>
      <c r="C168" s="71" t="s">
        <v>137</v>
      </c>
      <c r="D168" s="9" t="s">
        <v>14</v>
      </c>
      <c r="E168" s="10"/>
      <c r="F168" s="10"/>
      <c r="G168" s="10"/>
      <c r="H168" s="10"/>
      <c r="I168" s="10"/>
      <c r="J168" s="10"/>
      <c r="K168" s="10"/>
      <c r="L168" s="10"/>
      <c r="M168" s="10"/>
      <c r="N168" s="10"/>
    </row>
    <row r="169" spans="1:14" ht="11.4">
      <c r="A169" s="72"/>
      <c r="B169" s="72" t="s">
        <v>129</v>
      </c>
      <c r="C169" s="72" t="str">
        <f t="shared" ref="C169:C175" si="20">C168</f>
        <v>APE 09.07 SEINLOSA C/ SIERRA PAJAREJO</v>
      </c>
      <c r="D169" s="48" t="s">
        <v>15</v>
      </c>
      <c r="E169" s="10" t="s">
        <v>138</v>
      </c>
      <c r="F169" s="10"/>
      <c r="G169" s="10"/>
      <c r="H169" s="10"/>
      <c r="I169" s="10"/>
      <c r="J169" s="10"/>
      <c r="K169" s="10"/>
      <c r="L169" s="10"/>
      <c r="M169" s="10"/>
      <c r="N169" s="11">
        <v>42823</v>
      </c>
    </row>
    <row r="170" spans="1:14" ht="11.4">
      <c r="A170" s="72"/>
      <c r="B170" s="72" t="s">
        <v>129</v>
      </c>
      <c r="C170" s="72" t="str">
        <f t="shared" si="20"/>
        <v>APE 09.07 SEINLOSA C/ SIERRA PAJAREJO</v>
      </c>
      <c r="D170" s="9" t="s">
        <v>16</v>
      </c>
      <c r="E170" s="10" t="s">
        <v>139</v>
      </c>
      <c r="F170" s="11">
        <v>43749</v>
      </c>
      <c r="G170" s="10" t="s">
        <v>22</v>
      </c>
      <c r="H170" s="11">
        <v>43777</v>
      </c>
      <c r="I170" s="10" t="s">
        <v>140</v>
      </c>
      <c r="J170" s="10"/>
      <c r="K170" s="10"/>
      <c r="L170" s="10"/>
      <c r="M170" s="10"/>
      <c r="N170" s="11">
        <v>43886</v>
      </c>
    </row>
    <row r="171" spans="1:14" ht="22.8">
      <c r="A171" s="72"/>
      <c r="B171" s="72" t="s">
        <v>129</v>
      </c>
      <c r="C171" s="72" t="str">
        <f t="shared" si="20"/>
        <v>APE 09.07 SEINLOSA C/ SIERRA PAJAREJO</v>
      </c>
      <c r="D171" s="9" t="s">
        <v>17</v>
      </c>
      <c r="E171" s="10"/>
      <c r="F171" s="10"/>
      <c r="G171" s="10"/>
      <c r="H171" s="10"/>
      <c r="I171" s="10"/>
      <c r="J171" s="10"/>
      <c r="K171" s="10"/>
      <c r="L171" s="10"/>
      <c r="M171" s="10"/>
      <c r="N171" s="10"/>
    </row>
    <row r="172" spans="1:14" ht="11.4">
      <c r="A172" s="72"/>
      <c r="B172" s="72" t="s">
        <v>129</v>
      </c>
      <c r="C172" s="72" t="str">
        <f t="shared" si="20"/>
        <v>APE 09.07 SEINLOSA C/ SIERRA PAJAREJO</v>
      </c>
      <c r="D172" s="9" t="s">
        <v>18</v>
      </c>
      <c r="E172" s="10"/>
      <c r="F172" s="10"/>
      <c r="G172" s="10"/>
      <c r="H172" s="10"/>
      <c r="I172" s="10"/>
      <c r="J172" s="10"/>
      <c r="K172" s="10"/>
      <c r="L172" s="10"/>
      <c r="M172" s="10"/>
      <c r="N172" s="10"/>
    </row>
    <row r="173" spans="1:14" ht="11.4">
      <c r="A173" s="72"/>
      <c r="B173" s="72" t="s">
        <v>129</v>
      </c>
      <c r="C173" s="72" t="str">
        <f t="shared" si="20"/>
        <v>APE 09.07 SEINLOSA C/ SIERRA PAJAREJO</v>
      </c>
      <c r="D173" s="9" t="s">
        <v>19</v>
      </c>
      <c r="E173" s="10"/>
      <c r="F173" s="10"/>
      <c r="G173" s="10"/>
      <c r="H173" s="10"/>
      <c r="I173" s="10"/>
      <c r="J173" s="10"/>
      <c r="K173" s="10"/>
      <c r="L173" s="10"/>
      <c r="M173" s="10"/>
      <c r="N173" s="10"/>
    </row>
    <row r="174" spans="1:14" ht="22.8">
      <c r="A174" s="72"/>
      <c r="B174" s="72" t="s">
        <v>129</v>
      </c>
      <c r="C174" s="72" t="str">
        <f t="shared" si="20"/>
        <v>APE 09.07 SEINLOSA C/ SIERRA PAJAREJO</v>
      </c>
      <c r="D174" s="9" t="s">
        <v>20</v>
      </c>
      <c r="E174" s="10"/>
      <c r="F174" s="10"/>
      <c r="G174" s="10"/>
      <c r="H174" s="10"/>
      <c r="I174" s="10"/>
      <c r="J174" s="10"/>
      <c r="K174" s="10"/>
      <c r="L174" s="10"/>
      <c r="M174" s="10"/>
      <c r="N174" s="10"/>
    </row>
    <row r="175" spans="1:14" ht="11.4">
      <c r="A175" s="73"/>
      <c r="B175" s="73" t="s">
        <v>129</v>
      </c>
      <c r="C175" s="73" t="str">
        <f t="shared" si="20"/>
        <v>APE 09.07 SEINLOSA C/ SIERRA PAJAREJO</v>
      </c>
      <c r="D175" s="9" t="s">
        <v>26</v>
      </c>
      <c r="E175" s="10"/>
      <c r="F175" s="10"/>
      <c r="G175" s="10"/>
      <c r="H175" s="10"/>
      <c r="I175" s="10"/>
      <c r="J175" s="10"/>
      <c r="K175" s="10"/>
      <c r="L175" s="10"/>
      <c r="M175" s="10"/>
      <c r="N175" s="10"/>
    </row>
    <row r="176" spans="1:14" ht="11.4">
      <c r="A176" s="68"/>
      <c r="B176" s="68" t="s">
        <v>129</v>
      </c>
      <c r="C176" s="68" t="s">
        <v>141</v>
      </c>
      <c r="D176" s="1" t="s">
        <v>14</v>
      </c>
      <c r="E176" s="16"/>
      <c r="F176" s="16"/>
      <c r="G176" s="16"/>
      <c r="H176" s="16"/>
      <c r="I176" s="16"/>
      <c r="J176" s="16"/>
      <c r="K176" s="16"/>
      <c r="L176" s="16"/>
      <c r="M176" s="16"/>
      <c r="N176" s="16"/>
    </row>
    <row r="177" spans="1:14" ht="11.4">
      <c r="A177" s="69"/>
      <c r="B177" s="69" t="s">
        <v>129</v>
      </c>
      <c r="C177" s="69" t="str">
        <f t="shared" ref="C177:C183" si="21">C176</f>
        <v>APE 09.11.01 CASCO HISTORICO DE ARAVACA "CAMINO DE LA CRUZ"</v>
      </c>
      <c r="D177" s="2" t="s">
        <v>15</v>
      </c>
      <c r="E177" s="16" t="s">
        <v>142</v>
      </c>
      <c r="F177" s="16"/>
      <c r="G177" s="16"/>
      <c r="H177" s="16"/>
      <c r="I177" s="16"/>
      <c r="J177" s="16"/>
      <c r="K177" s="16"/>
      <c r="L177" s="16"/>
      <c r="M177" s="16"/>
      <c r="N177" s="17">
        <v>43733</v>
      </c>
    </row>
    <row r="178" spans="1:14" ht="11.4">
      <c r="A178" s="69"/>
      <c r="B178" s="69" t="s">
        <v>129</v>
      </c>
      <c r="C178" s="69" t="str">
        <f t="shared" si="21"/>
        <v>APE 09.11.01 CASCO HISTORICO DE ARAVACA "CAMINO DE LA CRUZ"</v>
      </c>
      <c r="D178" s="1" t="s">
        <v>16</v>
      </c>
      <c r="E178" s="16" t="s">
        <v>143</v>
      </c>
      <c r="F178" s="17">
        <v>44831</v>
      </c>
      <c r="G178" s="16" t="s">
        <v>22</v>
      </c>
      <c r="H178" s="17">
        <v>44838</v>
      </c>
      <c r="I178" s="16" t="s">
        <v>144</v>
      </c>
      <c r="J178" s="16"/>
      <c r="K178" s="16"/>
      <c r="L178" s="16"/>
      <c r="M178" s="16"/>
      <c r="N178" s="17">
        <v>44894</v>
      </c>
    </row>
    <row r="179" spans="1:14" ht="22.8">
      <c r="A179" s="69"/>
      <c r="B179" s="69" t="s">
        <v>129</v>
      </c>
      <c r="C179" s="69" t="str">
        <f t="shared" si="21"/>
        <v>APE 09.11.01 CASCO HISTORICO DE ARAVACA "CAMINO DE LA CRUZ"</v>
      </c>
      <c r="D179" s="1" t="s">
        <v>17</v>
      </c>
      <c r="E179" s="16"/>
      <c r="F179" s="16"/>
      <c r="G179" s="16"/>
      <c r="H179" s="16"/>
      <c r="I179" s="16"/>
      <c r="J179" s="16"/>
      <c r="K179" s="16"/>
      <c r="L179" s="16"/>
      <c r="M179" s="16"/>
      <c r="N179" s="16"/>
    </row>
    <row r="180" spans="1:14" ht="11.4">
      <c r="A180" s="69"/>
      <c r="B180" s="69" t="s">
        <v>129</v>
      </c>
      <c r="C180" s="69" t="str">
        <f t="shared" si="21"/>
        <v>APE 09.11.01 CASCO HISTORICO DE ARAVACA "CAMINO DE LA CRUZ"</v>
      </c>
      <c r="D180" s="1" t="s">
        <v>18</v>
      </c>
      <c r="E180" s="16"/>
      <c r="F180" s="16"/>
      <c r="G180" s="16"/>
      <c r="H180" s="16"/>
      <c r="I180" s="16"/>
      <c r="J180" s="16"/>
      <c r="K180" s="16"/>
      <c r="L180" s="16"/>
      <c r="M180" s="16"/>
      <c r="N180" s="16"/>
    </row>
    <row r="181" spans="1:14" ht="11.4">
      <c r="A181" s="69"/>
      <c r="B181" s="69" t="s">
        <v>129</v>
      </c>
      <c r="C181" s="69" t="str">
        <f t="shared" si="21"/>
        <v>APE 09.11.01 CASCO HISTORICO DE ARAVACA "CAMINO DE LA CRUZ"</v>
      </c>
      <c r="D181" s="1" t="s">
        <v>19</v>
      </c>
      <c r="E181" s="16"/>
      <c r="F181" s="16"/>
      <c r="G181" s="16"/>
      <c r="H181" s="16"/>
      <c r="I181" s="16"/>
      <c r="J181" s="16"/>
      <c r="K181" s="16"/>
      <c r="L181" s="16"/>
      <c r="M181" s="16"/>
      <c r="N181" s="16"/>
    </row>
    <row r="182" spans="1:14" ht="22.8">
      <c r="A182" s="69"/>
      <c r="B182" s="69" t="s">
        <v>129</v>
      </c>
      <c r="C182" s="69" t="str">
        <f t="shared" si="21"/>
        <v>APE 09.11.01 CASCO HISTORICO DE ARAVACA "CAMINO DE LA CRUZ"</v>
      </c>
      <c r="D182" s="1" t="s">
        <v>20</v>
      </c>
      <c r="E182" s="16"/>
      <c r="F182" s="16"/>
      <c r="G182" s="16"/>
      <c r="H182" s="16"/>
      <c r="I182" s="16"/>
      <c r="J182" s="16"/>
      <c r="K182" s="16"/>
      <c r="L182" s="16"/>
      <c r="M182" s="16"/>
      <c r="N182" s="16"/>
    </row>
    <row r="183" spans="1:14" ht="11.4">
      <c r="A183" s="70"/>
      <c r="B183" s="70" t="s">
        <v>129</v>
      </c>
      <c r="C183" s="70" t="str">
        <f t="shared" si="21"/>
        <v>APE 09.11.01 CASCO HISTORICO DE ARAVACA "CAMINO DE LA CRUZ"</v>
      </c>
      <c r="D183" s="1" t="s">
        <v>26</v>
      </c>
      <c r="E183" s="16"/>
      <c r="F183" s="16"/>
      <c r="G183" s="16"/>
      <c r="H183" s="16"/>
      <c r="I183" s="16"/>
      <c r="J183" s="16"/>
      <c r="K183" s="16"/>
      <c r="L183" s="16"/>
      <c r="M183" s="16"/>
      <c r="N183" s="16"/>
    </row>
    <row r="184" spans="1:14" ht="11.4">
      <c r="A184" s="71"/>
      <c r="B184" s="71" t="s">
        <v>129</v>
      </c>
      <c r="C184" s="71" t="s">
        <v>145</v>
      </c>
      <c r="D184" s="9" t="s">
        <v>14</v>
      </c>
      <c r="E184" s="10"/>
      <c r="F184" s="10"/>
      <c r="G184" s="10"/>
      <c r="H184" s="10"/>
      <c r="I184" s="10"/>
      <c r="J184" s="10"/>
      <c r="K184" s="10"/>
      <c r="L184" s="10"/>
      <c r="M184" s="10"/>
      <c r="N184" s="10"/>
    </row>
    <row r="185" spans="1:14" ht="11.4">
      <c r="A185" s="72"/>
      <c r="B185" s="72" t="s">
        <v>129</v>
      </c>
      <c r="C185" s="72" t="str">
        <f t="shared" ref="C185:C191" si="22">C184</f>
        <v>APE 09.23 CALLE ARROYO DEL FRESNO</v>
      </c>
      <c r="D185" s="48" t="s">
        <v>15</v>
      </c>
      <c r="E185" s="10"/>
      <c r="F185" s="10"/>
      <c r="G185" s="10"/>
      <c r="H185" s="10"/>
      <c r="I185" s="10"/>
      <c r="J185" s="10"/>
      <c r="K185" s="10"/>
      <c r="L185" s="10"/>
      <c r="M185" s="10"/>
      <c r="N185" s="10"/>
    </row>
    <row r="186" spans="1:14" ht="11.4">
      <c r="A186" s="72"/>
      <c r="B186" s="72" t="s">
        <v>129</v>
      </c>
      <c r="C186" s="72" t="str">
        <f t="shared" si="22"/>
        <v>APE 09.23 CALLE ARROYO DEL FRESNO</v>
      </c>
      <c r="D186" s="9" t="s">
        <v>16</v>
      </c>
      <c r="E186" s="10"/>
      <c r="F186" s="10"/>
      <c r="G186" s="10"/>
      <c r="H186" s="10"/>
      <c r="I186" s="10"/>
      <c r="J186" s="10"/>
      <c r="K186" s="10"/>
      <c r="L186" s="10"/>
      <c r="M186" s="10"/>
      <c r="N186" s="10"/>
    </row>
    <row r="187" spans="1:14" ht="22.8">
      <c r="A187" s="72"/>
      <c r="B187" s="72" t="s">
        <v>129</v>
      </c>
      <c r="C187" s="72" t="str">
        <f t="shared" si="22"/>
        <v>APE 09.23 CALLE ARROYO DEL FRESNO</v>
      </c>
      <c r="D187" s="9" t="s">
        <v>17</v>
      </c>
      <c r="E187" s="10"/>
      <c r="F187" s="10"/>
      <c r="G187" s="10"/>
      <c r="H187" s="10"/>
      <c r="I187" s="10"/>
      <c r="J187" s="10"/>
      <c r="K187" s="10"/>
      <c r="L187" s="10"/>
      <c r="M187" s="10"/>
      <c r="N187" s="10"/>
    </row>
    <row r="188" spans="1:14" ht="11.4">
      <c r="A188" s="72"/>
      <c r="B188" s="72" t="s">
        <v>129</v>
      </c>
      <c r="C188" s="72" t="str">
        <f t="shared" si="22"/>
        <v>APE 09.23 CALLE ARROYO DEL FRESNO</v>
      </c>
      <c r="D188" s="9" t="s">
        <v>18</v>
      </c>
      <c r="E188" s="10"/>
      <c r="F188" s="10"/>
      <c r="G188" s="10"/>
      <c r="H188" s="10"/>
      <c r="I188" s="10"/>
      <c r="J188" s="10"/>
      <c r="K188" s="10"/>
      <c r="L188" s="10"/>
      <c r="M188" s="10"/>
      <c r="N188" s="10"/>
    </row>
    <row r="189" spans="1:14" ht="11.4">
      <c r="A189" s="72"/>
      <c r="B189" s="72" t="s">
        <v>129</v>
      </c>
      <c r="C189" s="72" t="str">
        <f t="shared" si="22"/>
        <v>APE 09.23 CALLE ARROYO DEL FRESNO</v>
      </c>
      <c r="D189" s="9" t="s">
        <v>19</v>
      </c>
      <c r="E189" s="10"/>
      <c r="F189" s="10"/>
      <c r="G189" s="10"/>
      <c r="H189" s="10"/>
      <c r="I189" s="10"/>
      <c r="J189" s="10"/>
      <c r="K189" s="10"/>
      <c r="L189" s="10"/>
      <c r="M189" s="10"/>
      <c r="N189" s="10"/>
    </row>
    <row r="190" spans="1:14" ht="22.8">
      <c r="A190" s="72"/>
      <c r="B190" s="72" t="s">
        <v>129</v>
      </c>
      <c r="C190" s="72" t="str">
        <f t="shared" si="22"/>
        <v>APE 09.23 CALLE ARROYO DEL FRESNO</v>
      </c>
      <c r="D190" s="9" t="s">
        <v>20</v>
      </c>
      <c r="E190" s="10"/>
      <c r="F190" s="10"/>
      <c r="G190" s="10"/>
      <c r="H190" s="10"/>
      <c r="I190" s="10"/>
      <c r="J190" s="10"/>
      <c r="K190" s="10"/>
      <c r="L190" s="10"/>
      <c r="M190" s="10"/>
      <c r="N190" s="10"/>
    </row>
    <row r="191" spans="1:14" ht="11.4">
      <c r="A191" s="73"/>
      <c r="B191" s="73" t="s">
        <v>129</v>
      </c>
      <c r="C191" s="73" t="str">
        <f t="shared" si="22"/>
        <v>APE 09.23 CALLE ARROYO DEL FRESNO</v>
      </c>
      <c r="D191" s="9" t="s">
        <v>26</v>
      </c>
      <c r="E191" s="10" t="s">
        <v>146</v>
      </c>
      <c r="F191" s="11">
        <v>44336</v>
      </c>
      <c r="G191" s="10" t="s">
        <v>24</v>
      </c>
      <c r="H191" s="11">
        <v>44361</v>
      </c>
      <c r="I191" s="10" t="s">
        <v>147</v>
      </c>
      <c r="J191" s="11">
        <v>44490</v>
      </c>
      <c r="K191" s="10" t="s">
        <v>24</v>
      </c>
      <c r="L191" s="11">
        <v>44516</v>
      </c>
      <c r="M191" s="10" t="s">
        <v>148</v>
      </c>
      <c r="N191" s="10"/>
    </row>
    <row r="192" spans="1:14" ht="11.4">
      <c r="A192" s="68"/>
      <c r="B192" s="68" t="s">
        <v>129</v>
      </c>
      <c r="C192" s="68" t="s">
        <v>149</v>
      </c>
      <c r="D192" s="1" t="s">
        <v>14</v>
      </c>
      <c r="E192" s="16"/>
      <c r="F192" s="16"/>
      <c r="G192" s="16"/>
      <c r="H192" s="16"/>
      <c r="I192" s="16"/>
      <c r="J192" s="16"/>
      <c r="K192" s="16"/>
      <c r="L192" s="16"/>
      <c r="M192" s="16"/>
      <c r="N192" s="16"/>
    </row>
    <row r="193" spans="1:14" ht="11.4">
      <c r="A193" s="69"/>
      <c r="B193" s="69" t="s">
        <v>129</v>
      </c>
      <c r="C193" s="69" t="str">
        <f t="shared" ref="C193:C199" si="23">C192</f>
        <v>APE 09.24 VALDEMARIN UE 6 CALLE BERMEO</v>
      </c>
      <c r="D193" s="2" t="s">
        <v>15</v>
      </c>
      <c r="E193" s="16"/>
      <c r="F193" s="16"/>
      <c r="G193" s="16"/>
      <c r="H193" s="16"/>
      <c r="I193" s="16"/>
      <c r="J193" s="16"/>
      <c r="K193" s="16"/>
      <c r="L193" s="16"/>
      <c r="M193" s="16"/>
      <c r="N193" s="16"/>
    </row>
    <row r="194" spans="1:14" ht="11.4">
      <c r="A194" s="69"/>
      <c r="B194" s="69" t="s">
        <v>129</v>
      </c>
      <c r="C194" s="69" t="str">
        <f t="shared" si="23"/>
        <v>APE 09.24 VALDEMARIN UE 6 CALLE BERMEO</v>
      </c>
      <c r="D194" s="1" t="s">
        <v>16</v>
      </c>
      <c r="E194" s="16"/>
      <c r="F194" s="16"/>
      <c r="G194" s="16"/>
      <c r="H194" s="16"/>
      <c r="I194" s="16"/>
      <c r="J194" s="16"/>
      <c r="K194" s="16"/>
      <c r="L194" s="16"/>
      <c r="M194" s="16"/>
      <c r="N194" s="16"/>
    </row>
    <row r="195" spans="1:14" ht="22.8">
      <c r="A195" s="69"/>
      <c r="B195" s="69" t="s">
        <v>129</v>
      </c>
      <c r="C195" s="69" t="str">
        <f t="shared" si="23"/>
        <v>APE 09.24 VALDEMARIN UE 6 CALLE BERMEO</v>
      </c>
      <c r="D195" s="1" t="s">
        <v>17</v>
      </c>
      <c r="E195" s="16" t="s">
        <v>150</v>
      </c>
      <c r="F195" s="17">
        <v>44735</v>
      </c>
      <c r="G195" s="16" t="s">
        <v>24</v>
      </c>
      <c r="H195" s="17">
        <v>44755</v>
      </c>
      <c r="I195" s="16" t="s">
        <v>65</v>
      </c>
      <c r="J195" s="17">
        <v>44826</v>
      </c>
      <c r="K195" s="16" t="s">
        <v>24</v>
      </c>
      <c r="L195" s="17">
        <v>44844</v>
      </c>
      <c r="M195" s="16" t="s">
        <v>151</v>
      </c>
      <c r="N195" s="16"/>
    </row>
    <row r="196" spans="1:14" ht="11.4">
      <c r="A196" s="69"/>
      <c r="B196" s="69" t="s">
        <v>129</v>
      </c>
      <c r="C196" s="69" t="str">
        <f t="shared" si="23"/>
        <v>APE 09.24 VALDEMARIN UE 6 CALLE BERMEO</v>
      </c>
      <c r="D196" s="1" t="s">
        <v>18</v>
      </c>
      <c r="E196" s="16" t="s">
        <v>152</v>
      </c>
      <c r="F196" s="16"/>
      <c r="G196" s="16"/>
      <c r="H196" s="16"/>
      <c r="I196" s="16"/>
      <c r="J196" s="17">
        <v>44966</v>
      </c>
      <c r="K196" s="16" t="s">
        <v>24</v>
      </c>
      <c r="L196" s="16"/>
      <c r="M196" s="16"/>
      <c r="N196" s="16"/>
    </row>
    <row r="197" spans="1:14" ht="11.4">
      <c r="A197" s="69"/>
      <c r="B197" s="69" t="s">
        <v>129</v>
      </c>
      <c r="C197" s="69" t="str">
        <f t="shared" si="23"/>
        <v>APE 09.24 VALDEMARIN UE 6 CALLE BERMEO</v>
      </c>
      <c r="D197" s="1" t="s">
        <v>19</v>
      </c>
      <c r="E197" s="16"/>
      <c r="F197" s="16"/>
      <c r="G197" s="16"/>
      <c r="H197" s="16"/>
      <c r="I197" s="16"/>
      <c r="J197" s="16"/>
      <c r="K197" s="16"/>
      <c r="L197" s="16"/>
      <c r="M197" s="16"/>
      <c r="N197" s="16"/>
    </row>
    <row r="198" spans="1:14" ht="22.8">
      <c r="A198" s="69"/>
      <c r="B198" s="69" t="s">
        <v>129</v>
      </c>
      <c r="C198" s="69" t="str">
        <f t="shared" si="23"/>
        <v>APE 09.24 VALDEMARIN UE 6 CALLE BERMEO</v>
      </c>
      <c r="D198" s="1" t="s">
        <v>20</v>
      </c>
      <c r="E198" s="16"/>
      <c r="F198" s="16"/>
      <c r="G198" s="16"/>
      <c r="H198" s="16"/>
      <c r="I198" s="16"/>
      <c r="J198" s="16"/>
      <c r="K198" s="16"/>
      <c r="L198" s="16"/>
      <c r="M198" s="16"/>
      <c r="N198" s="16"/>
    </row>
    <row r="199" spans="1:14" ht="11.4">
      <c r="A199" s="70"/>
      <c r="B199" s="70" t="s">
        <v>129</v>
      </c>
      <c r="C199" s="70" t="str">
        <f t="shared" si="23"/>
        <v>APE 09.24 VALDEMARIN UE 6 CALLE BERMEO</v>
      </c>
      <c r="D199" s="1" t="s">
        <v>26</v>
      </c>
      <c r="E199" s="16"/>
      <c r="F199" s="16"/>
      <c r="G199" s="16"/>
      <c r="H199" s="16"/>
      <c r="I199" s="16"/>
      <c r="J199" s="16"/>
      <c r="K199" s="16"/>
      <c r="L199" s="16"/>
      <c r="M199" s="16"/>
      <c r="N199" s="16"/>
    </row>
    <row r="200" spans="1:14" ht="11.4">
      <c r="A200" s="71"/>
      <c r="B200" s="71" t="s">
        <v>129</v>
      </c>
      <c r="C200" s="71" t="s">
        <v>153</v>
      </c>
      <c r="D200" s="9" t="s">
        <v>14</v>
      </c>
      <c r="E200" s="10" t="s">
        <v>154</v>
      </c>
      <c r="F200" s="11">
        <v>43034</v>
      </c>
      <c r="G200" s="10" t="s">
        <v>24</v>
      </c>
      <c r="H200" s="11">
        <v>43081</v>
      </c>
      <c r="I200" s="10" t="s">
        <v>155</v>
      </c>
      <c r="J200" s="11">
        <v>43272</v>
      </c>
      <c r="K200" s="10" t="s">
        <v>24</v>
      </c>
      <c r="L200" s="11">
        <v>43311</v>
      </c>
      <c r="M200" s="10" t="s">
        <v>88</v>
      </c>
      <c r="N200" s="10"/>
    </row>
    <row r="201" spans="1:14" ht="40.799999999999997">
      <c r="A201" s="72"/>
      <c r="B201" s="72" t="s">
        <v>129</v>
      </c>
      <c r="C201" s="72" t="str">
        <f t="shared" ref="C201:C208" si="24">C200</f>
        <v>APE 09.27 PARCELAS 20-30-31-32-34-35 EXPROPIACION M-40</v>
      </c>
      <c r="D201" s="47" t="s">
        <v>15</v>
      </c>
      <c r="E201" s="25" t="s">
        <v>156</v>
      </c>
      <c r="F201" s="10"/>
      <c r="G201" s="10"/>
      <c r="H201" s="10"/>
      <c r="I201" s="10"/>
      <c r="J201" s="10"/>
      <c r="K201" s="10"/>
      <c r="L201" s="10"/>
      <c r="M201" s="10"/>
      <c r="N201" s="11">
        <v>43858</v>
      </c>
    </row>
    <row r="202" spans="1:14" ht="40.799999999999997">
      <c r="A202" s="72"/>
      <c r="B202" s="72" t="s">
        <v>129</v>
      </c>
      <c r="C202" s="72" t="str">
        <f t="shared" si="24"/>
        <v>APE 09.27 PARCELAS 20-30-31-32-34-35 EXPROPIACION M-40</v>
      </c>
      <c r="D202" s="47"/>
      <c r="E202" s="25" t="s">
        <v>157</v>
      </c>
      <c r="F202" s="10"/>
      <c r="G202" s="10"/>
      <c r="H202" s="10"/>
      <c r="I202" s="10"/>
      <c r="J202" s="10"/>
      <c r="K202" s="10"/>
      <c r="L202" s="10"/>
      <c r="M202" s="10"/>
      <c r="N202" s="11">
        <v>44103</v>
      </c>
    </row>
    <row r="203" spans="1:14" ht="11.4">
      <c r="A203" s="72"/>
      <c r="B203" s="72" t="s">
        <v>129</v>
      </c>
      <c r="C203" s="72" t="str">
        <f t="shared" si="24"/>
        <v>APE 09.27 PARCELAS 20-30-31-32-34-35 EXPROPIACION M-40</v>
      </c>
      <c r="D203" s="9" t="s">
        <v>16</v>
      </c>
      <c r="E203" s="10"/>
      <c r="F203" s="10"/>
      <c r="G203" s="10"/>
      <c r="H203" s="10"/>
      <c r="I203" s="10"/>
      <c r="J203" s="10"/>
      <c r="K203" s="10"/>
      <c r="L203" s="10"/>
      <c r="M203" s="10"/>
      <c r="N203" s="10"/>
    </row>
    <row r="204" spans="1:14" ht="22.8">
      <c r="A204" s="72"/>
      <c r="B204" s="72" t="s">
        <v>129</v>
      </c>
      <c r="C204" s="72" t="str">
        <f t="shared" si="24"/>
        <v>APE 09.27 PARCELAS 20-30-31-32-34-35 EXPROPIACION M-40</v>
      </c>
      <c r="D204" s="9" t="s">
        <v>17</v>
      </c>
      <c r="E204" s="10"/>
      <c r="F204" s="10"/>
      <c r="G204" s="10"/>
      <c r="H204" s="10"/>
      <c r="I204" s="10"/>
      <c r="J204" s="10"/>
      <c r="K204" s="10"/>
      <c r="L204" s="10"/>
      <c r="M204" s="10"/>
      <c r="N204" s="10"/>
    </row>
    <row r="205" spans="1:14" ht="11.4">
      <c r="A205" s="72"/>
      <c r="B205" s="72" t="s">
        <v>129</v>
      </c>
      <c r="C205" s="72" t="str">
        <f t="shared" si="24"/>
        <v>APE 09.27 PARCELAS 20-30-31-32-34-35 EXPROPIACION M-40</v>
      </c>
      <c r="D205" s="9" t="s">
        <v>18</v>
      </c>
      <c r="E205" s="10"/>
      <c r="F205" s="10"/>
      <c r="G205" s="10"/>
      <c r="H205" s="10"/>
      <c r="I205" s="10"/>
      <c r="J205" s="10"/>
      <c r="K205" s="10"/>
      <c r="L205" s="10"/>
      <c r="M205" s="10"/>
      <c r="N205" s="10"/>
    </row>
    <row r="206" spans="1:14" ht="11.4">
      <c r="A206" s="72"/>
      <c r="B206" s="72" t="s">
        <v>129</v>
      </c>
      <c r="C206" s="72" t="str">
        <f t="shared" si="24"/>
        <v>APE 09.27 PARCELAS 20-30-31-32-34-35 EXPROPIACION M-40</v>
      </c>
      <c r="D206" s="9" t="s">
        <v>19</v>
      </c>
      <c r="E206" s="10"/>
      <c r="F206" s="10"/>
      <c r="G206" s="10"/>
      <c r="H206" s="10"/>
      <c r="I206" s="10"/>
      <c r="J206" s="10"/>
      <c r="K206" s="10"/>
      <c r="L206" s="10"/>
      <c r="M206" s="10"/>
      <c r="N206" s="10"/>
    </row>
    <row r="207" spans="1:14" ht="22.8">
      <c r="A207" s="72"/>
      <c r="B207" s="72" t="s">
        <v>129</v>
      </c>
      <c r="C207" s="72" t="str">
        <f t="shared" si="24"/>
        <v>APE 09.27 PARCELAS 20-30-31-32-34-35 EXPROPIACION M-40</v>
      </c>
      <c r="D207" s="9" t="s">
        <v>20</v>
      </c>
      <c r="E207" s="10"/>
      <c r="F207" s="10"/>
      <c r="G207" s="10"/>
      <c r="H207" s="10"/>
      <c r="I207" s="10"/>
      <c r="J207" s="10"/>
      <c r="K207" s="10"/>
      <c r="L207" s="10"/>
      <c r="M207" s="10"/>
      <c r="N207" s="10"/>
    </row>
    <row r="208" spans="1:14" ht="11.4">
      <c r="A208" s="73"/>
      <c r="B208" s="73" t="s">
        <v>129</v>
      </c>
      <c r="C208" s="73" t="str">
        <f t="shared" si="24"/>
        <v>APE 09.27 PARCELAS 20-30-31-32-34-35 EXPROPIACION M-40</v>
      </c>
      <c r="D208" s="9" t="s">
        <v>26</v>
      </c>
      <c r="E208" s="10"/>
      <c r="F208" s="10"/>
      <c r="G208" s="10"/>
      <c r="H208" s="10"/>
      <c r="I208" s="10"/>
      <c r="J208" s="10"/>
      <c r="K208" s="10"/>
      <c r="L208" s="10"/>
      <c r="M208" s="10"/>
      <c r="N208" s="10"/>
    </row>
    <row r="209" spans="1:14" ht="11.4">
      <c r="A209" s="68"/>
      <c r="B209" s="68" t="s">
        <v>158</v>
      </c>
      <c r="C209" s="68" t="s">
        <v>159</v>
      </c>
      <c r="D209" s="1" t="s">
        <v>14</v>
      </c>
      <c r="E209" s="16"/>
      <c r="F209" s="16"/>
      <c r="G209" s="16"/>
      <c r="H209" s="16"/>
      <c r="I209" s="16"/>
      <c r="J209" s="16"/>
      <c r="K209" s="16"/>
      <c r="L209" s="16"/>
      <c r="M209" s="16"/>
      <c r="N209" s="16"/>
    </row>
    <row r="210" spans="1:14" ht="11.4">
      <c r="A210" s="69"/>
      <c r="B210" s="69" t="s">
        <v>158</v>
      </c>
      <c r="C210" s="69" t="str">
        <f t="shared" ref="C210:C216" si="25">C209</f>
        <v xml:space="preserve">APE 10.02 NACIONAL V - PADRE PIQUER </v>
      </c>
      <c r="D210" s="2" t="s">
        <v>15</v>
      </c>
      <c r="E210" s="16"/>
      <c r="F210" s="16"/>
      <c r="G210" s="16"/>
      <c r="H210" s="16"/>
      <c r="I210" s="16"/>
      <c r="J210" s="16"/>
      <c r="K210" s="16"/>
      <c r="L210" s="16"/>
      <c r="M210" s="16"/>
      <c r="N210" s="16"/>
    </row>
    <row r="211" spans="1:14" ht="11.4">
      <c r="A211" s="69"/>
      <c r="B211" s="69" t="s">
        <v>158</v>
      </c>
      <c r="C211" s="69" t="str">
        <f t="shared" si="25"/>
        <v xml:space="preserve">APE 10.02 NACIONAL V - PADRE PIQUER </v>
      </c>
      <c r="D211" s="1" t="s">
        <v>16</v>
      </c>
      <c r="E211" s="16"/>
      <c r="F211" s="16"/>
      <c r="G211" s="16"/>
      <c r="H211" s="16"/>
      <c r="I211" s="16"/>
      <c r="J211" s="16"/>
      <c r="K211" s="16"/>
      <c r="L211" s="16"/>
      <c r="M211" s="16"/>
      <c r="N211" s="16"/>
    </row>
    <row r="212" spans="1:14" ht="22.8">
      <c r="A212" s="69"/>
      <c r="B212" s="69" t="s">
        <v>158</v>
      </c>
      <c r="C212" s="69" t="str">
        <f t="shared" si="25"/>
        <v xml:space="preserve">APE 10.02 NACIONAL V - PADRE PIQUER </v>
      </c>
      <c r="D212" s="1" t="s">
        <v>17</v>
      </c>
      <c r="E212" s="16"/>
      <c r="F212" s="16"/>
      <c r="G212" s="16"/>
      <c r="H212" s="16"/>
      <c r="I212" s="16"/>
      <c r="J212" s="16"/>
      <c r="K212" s="16"/>
      <c r="L212" s="16"/>
      <c r="M212" s="16"/>
      <c r="N212" s="16"/>
    </row>
    <row r="213" spans="1:14" ht="11.4">
      <c r="A213" s="69"/>
      <c r="B213" s="69" t="s">
        <v>158</v>
      </c>
      <c r="C213" s="69" t="str">
        <f t="shared" si="25"/>
        <v xml:space="preserve">APE 10.02 NACIONAL V - PADRE PIQUER </v>
      </c>
      <c r="D213" s="1" t="s">
        <v>18</v>
      </c>
      <c r="E213" s="16"/>
      <c r="F213" s="16"/>
      <c r="G213" s="16"/>
      <c r="H213" s="16"/>
      <c r="I213" s="16"/>
      <c r="J213" s="16"/>
      <c r="K213" s="16"/>
      <c r="L213" s="16"/>
      <c r="M213" s="16"/>
      <c r="N213" s="16"/>
    </row>
    <row r="214" spans="1:14" ht="11.4">
      <c r="A214" s="69"/>
      <c r="B214" s="69" t="s">
        <v>158</v>
      </c>
      <c r="C214" s="69" t="str">
        <f t="shared" si="25"/>
        <v xml:space="preserve">APE 10.02 NACIONAL V - PADRE PIQUER </v>
      </c>
      <c r="D214" s="1" t="s">
        <v>19</v>
      </c>
      <c r="E214" s="16"/>
      <c r="F214" s="16"/>
      <c r="G214" s="16"/>
      <c r="H214" s="16"/>
      <c r="I214" s="16"/>
      <c r="J214" s="16"/>
      <c r="K214" s="16"/>
      <c r="L214" s="16"/>
      <c r="M214" s="16"/>
      <c r="N214" s="16"/>
    </row>
    <row r="215" spans="1:14" ht="22.8">
      <c r="A215" s="69"/>
      <c r="B215" s="69" t="s">
        <v>158</v>
      </c>
      <c r="C215" s="69" t="str">
        <f t="shared" si="25"/>
        <v xml:space="preserve">APE 10.02 NACIONAL V - PADRE PIQUER </v>
      </c>
      <c r="D215" s="1" t="s">
        <v>20</v>
      </c>
      <c r="E215" s="16"/>
      <c r="F215" s="16"/>
      <c r="G215" s="16"/>
      <c r="H215" s="16"/>
      <c r="I215" s="16"/>
      <c r="J215" s="16"/>
      <c r="K215" s="16"/>
      <c r="L215" s="16"/>
      <c r="M215" s="16"/>
      <c r="N215" s="16"/>
    </row>
    <row r="216" spans="1:14" ht="11.4">
      <c r="A216" s="70"/>
      <c r="B216" s="70" t="s">
        <v>158</v>
      </c>
      <c r="C216" s="70" t="str">
        <f t="shared" si="25"/>
        <v xml:space="preserve">APE 10.02 NACIONAL V - PADRE PIQUER </v>
      </c>
      <c r="D216" s="1" t="s">
        <v>26</v>
      </c>
      <c r="E216" s="16" t="s">
        <v>160</v>
      </c>
      <c r="F216" s="17">
        <v>42711</v>
      </c>
      <c r="G216" s="16" t="s">
        <v>24</v>
      </c>
      <c r="H216" s="17">
        <v>42769</v>
      </c>
      <c r="I216" s="16" t="s">
        <v>161</v>
      </c>
      <c r="J216" s="17">
        <v>42852</v>
      </c>
      <c r="K216" s="16" t="s">
        <v>24</v>
      </c>
      <c r="L216" s="17">
        <v>42891</v>
      </c>
      <c r="M216" s="16" t="s">
        <v>162</v>
      </c>
      <c r="N216" s="16"/>
    </row>
    <row r="217" spans="1:14" ht="11.4">
      <c r="A217" s="71"/>
      <c r="B217" s="71" t="s">
        <v>158</v>
      </c>
      <c r="C217" s="71" t="s">
        <v>163</v>
      </c>
      <c r="D217" s="9" t="s">
        <v>14</v>
      </c>
      <c r="E217" s="10"/>
      <c r="F217" s="10"/>
      <c r="G217" s="10"/>
      <c r="H217" s="10"/>
      <c r="I217" s="10"/>
      <c r="J217" s="10"/>
      <c r="K217" s="10"/>
      <c r="L217" s="10"/>
      <c r="M217" s="10"/>
      <c r="N217" s="10"/>
    </row>
    <row r="218" spans="1:14" ht="11.4">
      <c r="A218" s="72"/>
      <c r="B218" s="72" t="s">
        <v>158</v>
      </c>
      <c r="C218" s="72" t="str">
        <f t="shared" ref="C218:C224" si="26">C217</f>
        <v>APE 10.18 PASEO DE EXTREMADURA 177</v>
      </c>
      <c r="D218" s="48" t="s">
        <v>15</v>
      </c>
      <c r="E218" s="10"/>
      <c r="F218" s="10"/>
      <c r="G218" s="10"/>
      <c r="H218" s="10"/>
      <c r="I218" s="10"/>
      <c r="J218" s="10"/>
      <c r="K218" s="10"/>
      <c r="L218" s="10"/>
      <c r="M218" s="10"/>
      <c r="N218" s="10"/>
    </row>
    <row r="219" spans="1:14" ht="11.4">
      <c r="A219" s="72"/>
      <c r="B219" s="72" t="s">
        <v>158</v>
      </c>
      <c r="C219" s="72" t="str">
        <f t="shared" si="26"/>
        <v>APE 10.18 PASEO DE EXTREMADURA 177</v>
      </c>
      <c r="D219" s="9" t="s">
        <v>16</v>
      </c>
      <c r="E219" s="10"/>
      <c r="F219" s="10"/>
      <c r="G219" s="10"/>
      <c r="H219" s="10"/>
      <c r="I219" s="10"/>
      <c r="J219" s="10"/>
      <c r="K219" s="10"/>
      <c r="L219" s="10"/>
      <c r="M219" s="10"/>
      <c r="N219" s="10"/>
    </row>
    <row r="220" spans="1:14" ht="22.8">
      <c r="A220" s="72"/>
      <c r="B220" s="72" t="s">
        <v>158</v>
      </c>
      <c r="C220" s="72" t="str">
        <f t="shared" si="26"/>
        <v>APE 10.18 PASEO DE EXTREMADURA 177</v>
      </c>
      <c r="D220" s="9" t="s">
        <v>17</v>
      </c>
      <c r="E220" s="10"/>
      <c r="F220" s="10"/>
      <c r="G220" s="10"/>
      <c r="H220" s="10"/>
      <c r="I220" s="10"/>
      <c r="J220" s="10"/>
      <c r="K220" s="10"/>
      <c r="L220" s="10"/>
      <c r="M220" s="10"/>
      <c r="N220" s="10"/>
    </row>
    <row r="221" spans="1:14" ht="11.4">
      <c r="A221" s="72"/>
      <c r="B221" s="72" t="s">
        <v>158</v>
      </c>
      <c r="C221" s="72" t="str">
        <f t="shared" si="26"/>
        <v>APE 10.18 PASEO DE EXTREMADURA 177</v>
      </c>
      <c r="D221" s="9" t="s">
        <v>18</v>
      </c>
      <c r="E221" s="10"/>
      <c r="F221" s="10"/>
      <c r="G221" s="10"/>
      <c r="H221" s="10"/>
      <c r="I221" s="10"/>
      <c r="J221" s="10"/>
      <c r="K221" s="10"/>
      <c r="L221" s="10"/>
      <c r="M221" s="10"/>
      <c r="N221" s="10"/>
    </row>
    <row r="222" spans="1:14" ht="11.4">
      <c r="A222" s="72"/>
      <c r="B222" s="72" t="s">
        <v>158</v>
      </c>
      <c r="C222" s="72" t="str">
        <f t="shared" si="26"/>
        <v>APE 10.18 PASEO DE EXTREMADURA 177</v>
      </c>
      <c r="D222" s="9" t="s">
        <v>19</v>
      </c>
      <c r="E222" s="10"/>
      <c r="F222" s="10"/>
      <c r="G222" s="10"/>
      <c r="H222" s="10"/>
      <c r="I222" s="10"/>
      <c r="J222" s="10"/>
      <c r="K222" s="10"/>
      <c r="L222" s="10"/>
      <c r="M222" s="10"/>
      <c r="N222" s="10"/>
    </row>
    <row r="223" spans="1:14" ht="22.8">
      <c r="A223" s="72"/>
      <c r="B223" s="72" t="s">
        <v>158</v>
      </c>
      <c r="C223" s="72" t="str">
        <f t="shared" si="26"/>
        <v>APE 10.18 PASEO DE EXTREMADURA 177</v>
      </c>
      <c r="D223" s="9" t="s">
        <v>20</v>
      </c>
      <c r="E223" s="10" t="s">
        <v>164</v>
      </c>
      <c r="F223" s="11">
        <v>44340</v>
      </c>
      <c r="G223" s="10" t="s">
        <v>22</v>
      </c>
      <c r="H223" s="11">
        <v>44350</v>
      </c>
      <c r="I223" s="10" t="s">
        <v>165</v>
      </c>
      <c r="J223" s="11">
        <v>44399</v>
      </c>
      <c r="K223" s="10" t="s">
        <v>24</v>
      </c>
      <c r="L223" s="11">
        <v>44410</v>
      </c>
      <c r="M223" s="10" t="s">
        <v>166</v>
      </c>
      <c r="N223" s="10"/>
    </row>
    <row r="224" spans="1:14" ht="11.4">
      <c r="A224" s="73"/>
      <c r="B224" s="73" t="s">
        <v>158</v>
      </c>
      <c r="C224" s="73" t="str">
        <f t="shared" si="26"/>
        <v>APE 10.18 PASEO DE EXTREMADURA 177</v>
      </c>
      <c r="D224" s="9" t="s">
        <v>26</v>
      </c>
      <c r="E224" s="10"/>
      <c r="F224" s="10"/>
      <c r="G224" s="10"/>
      <c r="H224" s="10"/>
      <c r="I224" s="10"/>
      <c r="J224" s="10"/>
      <c r="K224" s="10"/>
      <c r="L224" s="10"/>
      <c r="M224" s="10"/>
      <c r="N224" s="10"/>
    </row>
    <row r="225" spans="1:14" ht="11.4">
      <c r="A225" s="68"/>
      <c r="B225" s="68" t="s">
        <v>158</v>
      </c>
      <c r="C225" s="68" t="s">
        <v>167</v>
      </c>
      <c r="D225" s="1" t="s">
        <v>14</v>
      </c>
      <c r="E225" s="16"/>
      <c r="F225" s="16"/>
      <c r="G225" s="16"/>
      <c r="H225" s="16"/>
      <c r="I225" s="16"/>
      <c r="J225" s="16"/>
      <c r="K225" s="16"/>
      <c r="L225" s="16"/>
      <c r="M225" s="16"/>
      <c r="N225" s="16"/>
    </row>
    <row r="226" spans="1:14" ht="11.4">
      <c r="A226" s="69"/>
      <c r="B226" s="69" t="s">
        <v>158</v>
      </c>
      <c r="C226" s="69" t="str">
        <f t="shared" ref="C226:C232" si="27">C225</f>
        <v>APE 10.22 CALLE CAMARENA</v>
      </c>
      <c r="D226" s="2" t="s">
        <v>15</v>
      </c>
      <c r="E226" s="16" t="s">
        <v>168</v>
      </c>
      <c r="F226" s="16"/>
      <c r="G226" s="16"/>
      <c r="H226" s="16"/>
      <c r="I226" s="16"/>
      <c r="J226" s="16"/>
      <c r="K226" s="16"/>
      <c r="L226" s="16"/>
      <c r="M226" s="16"/>
      <c r="N226" s="17">
        <v>43522</v>
      </c>
    </row>
    <row r="227" spans="1:14" ht="11.4">
      <c r="A227" s="69"/>
      <c r="B227" s="69" t="s">
        <v>158</v>
      </c>
      <c r="C227" s="69" t="str">
        <f t="shared" si="27"/>
        <v>APE 10.22 CALLE CAMARENA</v>
      </c>
      <c r="D227" s="1" t="s">
        <v>16</v>
      </c>
      <c r="E227" s="16" t="s">
        <v>169</v>
      </c>
      <c r="F227" s="17">
        <v>44834</v>
      </c>
      <c r="G227" s="16" t="s">
        <v>22</v>
      </c>
      <c r="H227" s="17">
        <v>44867</v>
      </c>
      <c r="I227" s="16" t="s">
        <v>170</v>
      </c>
      <c r="J227" s="16"/>
      <c r="K227" s="16"/>
      <c r="L227" s="16"/>
      <c r="M227" s="16"/>
      <c r="N227" s="17">
        <v>44985</v>
      </c>
    </row>
    <row r="228" spans="1:14" ht="22.8">
      <c r="A228" s="69"/>
      <c r="B228" s="69" t="s">
        <v>158</v>
      </c>
      <c r="C228" s="69" t="str">
        <f t="shared" si="27"/>
        <v>APE 10.22 CALLE CAMARENA</v>
      </c>
      <c r="D228" s="1" t="s">
        <v>17</v>
      </c>
      <c r="E228" s="16"/>
      <c r="F228" s="16"/>
      <c r="G228" s="16"/>
      <c r="H228" s="16"/>
      <c r="I228" s="16"/>
      <c r="J228" s="16"/>
      <c r="K228" s="16"/>
      <c r="L228" s="16"/>
      <c r="M228" s="16"/>
      <c r="N228" s="16"/>
    </row>
    <row r="229" spans="1:14" ht="11.4">
      <c r="A229" s="69"/>
      <c r="B229" s="69" t="s">
        <v>158</v>
      </c>
      <c r="C229" s="69" t="str">
        <f t="shared" si="27"/>
        <v>APE 10.22 CALLE CAMARENA</v>
      </c>
      <c r="D229" s="1" t="s">
        <v>18</v>
      </c>
      <c r="E229" s="16"/>
      <c r="F229" s="16"/>
      <c r="G229" s="16"/>
      <c r="H229" s="16"/>
      <c r="I229" s="16"/>
      <c r="J229" s="16"/>
      <c r="K229" s="16"/>
      <c r="L229" s="16"/>
      <c r="M229" s="16"/>
      <c r="N229" s="16"/>
    </row>
    <row r="230" spans="1:14" ht="11.4">
      <c r="A230" s="69"/>
      <c r="B230" s="69" t="s">
        <v>158</v>
      </c>
      <c r="C230" s="69" t="str">
        <f t="shared" si="27"/>
        <v>APE 10.22 CALLE CAMARENA</v>
      </c>
      <c r="D230" s="1" t="s">
        <v>19</v>
      </c>
      <c r="E230" s="16"/>
      <c r="F230" s="16"/>
      <c r="G230" s="16"/>
      <c r="H230" s="16"/>
      <c r="I230" s="16"/>
      <c r="J230" s="16"/>
      <c r="K230" s="16"/>
      <c r="L230" s="16"/>
      <c r="M230" s="16"/>
      <c r="N230" s="16"/>
    </row>
    <row r="231" spans="1:14" ht="22.8">
      <c r="A231" s="69"/>
      <c r="B231" s="69" t="s">
        <v>158</v>
      </c>
      <c r="C231" s="69" t="str">
        <f t="shared" si="27"/>
        <v>APE 10.22 CALLE CAMARENA</v>
      </c>
      <c r="D231" s="1" t="s">
        <v>20</v>
      </c>
      <c r="E231" s="16"/>
      <c r="F231" s="16"/>
      <c r="G231" s="16"/>
      <c r="H231" s="16"/>
      <c r="I231" s="16"/>
      <c r="J231" s="16"/>
      <c r="K231" s="16"/>
      <c r="L231" s="16"/>
      <c r="M231" s="16"/>
      <c r="N231" s="16"/>
    </row>
    <row r="232" spans="1:14" ht="11.4">
      <c r="A232" s="70"/>
      <c r="B232" s="70" t="s">
        <v>158</v>
      </c>
      <c r="C232" s="70" t="str">
        <f t="shared" si="27"/>
        <v>APE 10.22 CALLE CAMARENA</v>
      </c>
      <c r="D232" s="1" t="s">
        <v>26</v>
      </c>
      <c r="E232" s="16"/>
      <c r="F232" s="16"/>
      <c r="G232" s="16"/>
      <c r="H232" s="16"/>
      <c r="I232" s="16"/>
      <c r="J232" s="16"/>
      <c r="K232" s="16"/>
      <c r="L232" s="16"/>
      <c r="M232" s="16"/>
      <c r="N232" s="16"/>
    </row>
    <row r="233" spans="1:14" ht="11.4">
      <c r="A233" s="71"/>
      <c r="B233" s="71" t="s">
        <v>171</v>
      </c>
      <c r="C233" s="71" t="s">
        <v>172</v>
      </c>
      <c r="D233" s="9" t="s">
        <v>14</v>
      </c>
      <c r="E233" s="10"/>
      <c r="F233" s="10"/>
      <c r="G233" s="10"/>
      <c r="H233" s="10"/>
      <c r="I233" s="10"/>
      <c r="J233" s="10"/>
      <c r="K233" s="10"/>
      <c r="L233" s="10"/>
      <c r="M233" s="10"/>
      <c r="N233" s="10"/>
    </row>
    <row r="234" spans="1:14" ht="11.4">
      <c r="A234" s="72"/>
      <c r="B234" s="72" t="s">
        <v>171</v>
      </c>
      <c r="C234" s="72" t="str">
        <f t="shared" ref="C234:C241" si="28">C233</f>
        <v>APE 11.08 CASCO DE CARABANCHEL ALTO 
U.A 4
AGUACATE-DUQUESA DE TAMAMES</v>
      </c>
      <c r="D234" s="48" t="s">
        <v>15</v>
      </c>
      <c r="E234" s="10"/>
      <c r="F234" s="10"/>
      <c r="G234" s="10"/>
      <c r="H234" s="10"/>
      <c r="I234" s="10"/>
      <c r="J234" s="10"/>
      <c r="K234" s="10"/>
      <c r="L234" s="10"/>
      <c r="M234" s="10"/>
      <c r="N234" s="10"/>
    </row>
    <row r="235" spans="1:14" ht="11.4">
      <c r="A235" s="72"/>
      <c r="B235" s="72" t="s">
        <v>171</v>
      </c>
      <c r="C235" s="72" t="str">
        <f t="shared" si="28"/>
        <v>APE 11.08 CASCO DE CARABANCHEL ALTO 
U.A 4
AGUACATE-DUQUESA DE TAMAMES</v>
      </c>
      <c r="D235" s="9" t="s">
        <v>16</v>
      </c>
      <c r="E235" s="10"/>
      <c r="F235" s="10"/>
      <c r="G235" s="10"/>
      <c r="H235" s="10"/>
      <c r="I235" s="10"/>
      <c r="J235" s="10"/>
      <c r="K235" s="10"/>
      <c r="L235" s="10"/>
      <c r="M235" s="10"/>
      <c r="N235" s="10"/>
    </row>
    <row r="236" spans="1:14" ht="22.8">
      <c r="A236" s="72"/>
      <c r="B236" s="72" t="s">
        <v>171</v>
      </c>
      <c r="C236" s="72" t="str">
        <f t="shared" si="28"/>
        <v>APE 11.08 CASCO DE CARABANCHEL ALTO 
U.A 4
AGUACATE-DUQUESA DE TAMAMES</v>
      </c>
      <c r="D236" s="9" t="s">
        <v>17</v>
      </c>
      <c r="E236" s="10"/>
      <c r="F236" s="10"/>
      <c r="G236" s="10"/>
      <c r="H236" s="10"/>
      <c r="I236" s="10"/>
      <c r="J236" s="10"/>
      <c r="K236" s="10"/>
      <c r="L236" s="10"/>
      <c r="M236" s="10"/>
      <c r="N236" s="10"/>
    </row>
    <row r="237" spans="1:14" ht="11.4">
      <c r="A237" s="72"/>
      <c r="B237" s="72" t="s">
        <v>171</v>
      </c>
      <c r="C237" s="72" t="str">
        <f t="shared" si="28"/>
        <v>APE 11.08 CASCO DE CARABANCHEL ALTO 
U.A 4
AGUACATE-DUQUESA DE TAMAMES</v>
      </c>
      <c r="D237" s="9" t="s">
        <v>18</v>
      </c>
      <c r="E237" s="10"/>
      <c r="F237" s="10"/>
      <c r="G237" s="10"/>
      <c r="H237" s="10"/>
      <c r="I237" s="10"/>
      <c r="J237" s="10"/>
      <c r="K237" s="10"/>
      <c r="L237" s="10"/>
      <c r="M237" s="10"/>
      <c r="N237" s="10"/>
    </row>
    <row r="238" spans="1:14" ht="11.4">
      <c r="A238" s="72"/>
      <c r="B238" s="72" t="s">
        <v>171</v>
      </c>
      <c r="C238" s="72" t="str">
        <f t="shared" si="28"/>
        <v>APE 11.08 CASCO DE CARABANCHEL ALTO 
U.A 4
AGUACATE-DUQUESA DE TAMAMES</v>
      </c>
      <c r="D238" s="48" t="s">
        <v>19</v>
      </c>
      <c r="E238" s="36" t="s">
        <v>173</v>
      </c>
      <c r="F238" s="11">
        <v>41522</v>
      </c>
      <c r="G238" s="10" t="s">
        <v>22</v>
      </c>
      <c r="H238" s="11">
        <v>41562</v>
      </c>
      <c r="I238" s="10" t="s">
        <v>174</v>
      </c>
      <c r="J238" s="11">
        <v>42866</v>
      </c>
      <c r="K238" s="10" t="s">
        <v>24</v>
      </c>
      <c r="L238" s="11">
        <v>42909</v>
      </c>
      <c r="M238" s="10" t="s">
        <v>62</v>
      </c>
      <c r="N238" s="10"/>
    </row>
    <row r="239" spans="1:14" ht="20.399999999999999">
      <c r="A239" s="72"/>
      <c r="B239" s="72" t="s">
        <v>171</v>
      </c>
      <c r="C239" s="72" t="str">
        <f t="shared" si="28"/>
        <v>APE 11.08 CASCO DE CARABANCHEL ALTO 
U.A 4
AGUACATE-DUQUESA DE TAMAMES</v>
      </c>
      <c r="D239" s="48"/>
      <c r="E239" s="36"/>
      <c r="F239" s="25" t="s">
        <v>175</v>
      </c>
      <c r="G239" s="10" t="s">
        <v>22</v>
      </c>
      <c r="H239" s="25" t="s">
        <v>176</v>
      </c>
      <c r="I239" s="25" t="s">
        <v>177</v>
      </c>
      <c r="J239" s="26" t="s">
        <v>178</v>
      </c>
      <c r="K239" s="10" t="s">
        <v>24</v>
      </c>
      <c r="L239" s="26" t="s">
        <v>179</v>
      </c>
      <c r="M239" s="25" t="s">
        <v>180</v>
      </c>
      <c r="N239" s="10"/>
    </row>
    <row r="240" spans="1:14" ht="22.8">
      <c r="A240" s="72"/>
      <c r="B240" s="72" t="s">
        <v>171</v>
      </c>
      <c r="C240" s="72" t="str">
        <f t="shared" si="28"/>
        <v>APE 11.08 CASCO DE CARABANCHEL ALTO 
U.A 4
AGUACATE-DUQUESA DE TAMAMES</v>
      </c>
      <c r="D240" s="9" t="s">
        <v>20</v>
      </c>
      <c r="E240" s="10" t="s">
        <v>181</v>
      </c>
      <c r="F240" s="11">
        <v>44405</v>
      </c>
      <c r="G240" s="10" t="s">
        <v>22</v>
      </c>
      <c r="H240" s="11">
        <v>44421</v>
      </c>
      <c r="I240" s="10" t="s">
        <v>182</v>
      </c>
      <c r="J240" s="11">
        <v>44511</v>
      </c>
      <c r="K240" s="10" t="s">
        <v>24</v>
      </c>
      <c r="L240" s="11">
        <v>44543</v>
      </c>
      <c r="M240" s="10" t="s">
        <v>183</v>
      </c>
      <c r="N240" s="10"/>
    </row>
    <row r="241" spans="1:14" ht="11.4">
      <c r="A241" s="73"/>
      <c r="B241" s="73" t="s">
        <v>171</v>
      </c>
      <c r="C241" s="73" t="str">
        <f t="shared" si="28"/>
        <v>APE 11.08 CASCO DE CARABANCHEL ALTO 
U.A 4
AGUACATE-DUQUESA DE TAMAMES</v>
      </c>
      <c r="D241" s="9" t="s">
        <v>26</v>
      </c>
      <c r="E241" s="10"/>
      <c r="F241" s="10"/>
      <c r="G241" s="10"/>
      <c r="H241" s="10"/>
      <c r="I241" s="10"/>
      <c r="J241" s="10"/>
      <c r="K241" s="10"/>
      <c r="L241" s="10"/>
      <c r="M241" s="10"/>
      <c r="N241" s="10"/>
    </row>
    <row r="242" spans="1:14" ht="11.4">
      <c r="A242" s="68"/>
      <c r="B242" s="68" t="s">
        <v>171</v>
      </c>
      <c r="C242" s="68" t="s">
        <v>184</v>
      </c>
      <c r="D242" s="1" t="s">
        <v>14</v>
      </c>
      <c r="E242" s="16"/>
      <c r="F242" s="16"/>
      <c r="G242" s="16"/>
      <c r="H242" s="16"/>
      <c r="I242" s="16"/>
      <c r="J242" s="16"/>
      <c r="K242" s="16"/>
      <c r="L242" s="16"/>
      <c r="M242" s="16"/>
      <c r="N242" s="16"/>
    </row>
    <row r="243" spans="1:14" ht="11.4">
      <c r="A243" s="69"/>
      <c r="B243" s="69" t="s">
        <v>171</v>
      </c>
      <c r="C243" s="69" t="str">
        <f t="shared" ref="C243:C249" si="29">C242</f>
        <v xml:space="preserve">APE 11.08 CASCO DE CARABANCHEL ALTO 
U.A 7
SANTA TERESA JORNET </v>
      </c>
      <c r="D243" s="2" t="s">
        <v>15</v>
      </c>
      <c r="E243" s="16"/>
      <c r="F243" s="16"/>
      <c r="G243" s="16"/>
      <c r="H243" s="16"/>
      <c r="I243" s="16"/>
      <c r="J243" s="16"/>
      <c r="K243" s="16"/>
      <c r="L243" s="16"/>
      <c r="M243" s="16"/>
      <c r="N243" s="16"/>
    </row>
    <row r="244" spans="1:14" ht="11.4">
      <c r="A244" s="69"/>
      <c r="B244" s="69" t="s">
        <v>171</v>
      </c>
      <c r="C244" s="69" t="str">
        <f t="shared" si="29"/>
        <v xml:space="preserve">APE 11.08 CASCO DE CARABANCHEL ALTO 
U.A 7
SANTA TERESA JORNET </v>
      </c>
      <c r="D244" s="1" t="s">
        <v>16</v>
      </c>
      <c r="E244" s="16"/>
      <c r="F244" s="16"/>
      <c r="G244" s="16"/>
      <c r="H244" s="16"/>
      <c r="I244" s="16"/>
      <c r="J244" s="16"/>
      <c r="K244" s="16"/>
      <c r="L244" s="16"/>
      <c r="M244" s="16"/>
      <c r="N244" s="16"/>
    </row>
    <row r="245" spans="1:14" ht="22.8">
      <c r="A245" s="69"/>
      <c r="B245" s="69" t="s">
        <v>171</v>
      </c>
      <c r="C245" s="69" t="str">
        <f t="shared" si="29"/>
        <v xml:space="preserve">APE 11.08 CASCO DE CARABANCHEL ALTO 
U.A 7
SANTA TERESA JORNET </v>
      </c>
      <c r="D245" s="1" t="s">
        <v>17</v>
      </c>
      <c r="E245" s="16"/>
      <c r="F245" s="16"/>
      <c r="G245" s="16"/>
      <c r="H245" s="16"/>
      <c r="I245" s="16"/>
      <c r="J245" s="16"/>
      <c r="K245" s="16"/>
      <c r="L245" s="16"/>
      <c r="M245" s="16"/>
      <c r="N245" s="16"/>
    </row>
    <row r="246" spans="1:14" ht="11.4">
      <c r="A246" s="69"/>
      <c r="B246" s="69" t="s">
        <v>171</v>
      </c>
      <c r="C246" s="69" t="str">
        <f t="shared" si="29"/>
        <v xml:space="preserve">APE 11.08 CASCO DE CARABANCHEL ALTO 
U.A 7
SANTA TERESA JORNET </v>
      </c>
      <c r="D246" s="1" t="s">
        <v>18</v>
      </c>
      <c r="E246" s="16"/>
      <c r="F246" s="16"/>
      <c r="G246" s="16"/>
      <c r="H246" s="16"/>
      <c r="I246" s="16"/>
      <c r="J246" s="16"/>
      <c r="K246" s="16"/>
      <c r="L246" s="16"/>
      <c r="M246" s="16"/>
      <c r="N246" s="16"/>
    </row>
    <row r="247" spans="1:14" ht="11.4">
      <c r="A247" s="69"/>
      <c r="B247" s="69" t="s">
        <v>171</v>
      </c>
      <c r="C247" s="69" t="str">
        <f t="shared" si="29"/>
        <v xml:space="preserve">APE 11.08 CASCO DE CARABANCHEL ALTO 
U.A 7
SANTA TERESA JORNET </v>
      </c>
      <c r="D247" s="1" t="s">
        <v>19</v>
      </c>
      <c r="E247" s="16"/>
      <c r="F247" s="16"/>
      <c r="G247" s="16"/>
      <c r="H247" s="16"/>
      <c r="I247" s="16"/>
      <c r="J247" s="16"/>
      <c r="K247" s="16"/>
      <c r="L247" s="16"/>
      <c r="M247" s="16"/>
      <c r="N247" s="16"/>
    </row>
    <row r="248" spans="1:14" ht="22.8">
      <c r="A248" s="69"/>
      <c r="B248" s="69" t="s">
        <v>171</v>
      </c>
      <c r="C248" s="69" t="str">
        <f t="shared" si="29"/>
        <v xml:space="preserve">APE 11.08 CASCO DE CARABANCHEL ALTO 
U.A 7
SANTA TERESA JORNET </v>
      </c>
      <c r="D248" s="1" t="s">
        <v>20</v>
      </c>
      <c r="E248" s="16" t="s">
        <v>185</v>
      </c>
      <c r="F248" s="17">
        <v>43173</v>
      </c>
      <c r="G248" s="16" t="s">
        <v>22</v>
      </c>
      <c r="H248" s="17">
        <v>43187</v>
      </c>
      <c r="I248" s="16" t="s">
        <v>186</v>
      </c>
      <c r="J248" s="17">
        <v>43377</v>
      </c>
      <c r="K248" s="16" t="s">
        <v>24</v>
      </c>
      <c r="L248" s="17">
        <v>43403</v>
      </c>
      <c r="M248" s="16" t="s">
        <v>76</v>
      </c>
      <c r="N248" s="16"/>
    </row>
    <row r="249" spans="1:14" ht="11.4">
      <c r="A249" s="70"/>
      <c r="B249" s="70" t="s">
        <v>171</v>
      </c>
      <c r="C249" s="70" t="str">
        <f t="shared" si="29"/>
        <v xml:space="preserve">APE 11.08 CASCO DE CARABANCHEL ALTO 
U.A 7
SANTA TERESA JORNET </v>
      </c>
      <c r="D249" s="1" t="s">
        <v>26</v>
      </c>
      <c r="E249" s="16"/>
      <c r="F249" s="16"/>
      <c r="G249" s="16"/>
      <c r="H249" s="16"/>
      <c r="I249" s="16"/>
      <c r="J249" s="16"/>
      <c r="K249" s="16"/>
      <c r="L249" s="16"/>
      <c r="M249" s="16"/>
      <c r="N249" s="16"/>
    </row>
    <row r="250" spans="1:14" ht="11.4">
      <c r="A250" s="71"/>
      <c r="B250" s="71" t="s">
        <v>171</v>
      </c>
      <c r="C250" s="71" t="s">
        <v>187</v>
      </c>
      <c r="D250" s="9" t="s">
        <v>14</v>
      </c>
      <c r="E250" s="10"/>
      <c r="F250" s="10"/>
      <c r="G250" s="10"/>
      <c r="H250" s="10"/>
      <c r="I250" s="10"/>
      <c r="J250" s="10"/>
      <c r="K250" s="10"/>
      <c r="L250" s="10"/>
      <c r="M250" s="10"/>
      <c r="N250" s="10"/>
    </row>
    <row r="251" spans="1:14" ht="11.4">
      <c r="A251" s="72"/>
      <c r="B251" s="72" t="s">
        <v>171</v>
      </c>
      <c r="C251" s="72" t="str">
        <f t="shared" ref="C251:C257" si="30">C250</f>
        <v>APE 11.13 
COCHERAS BUENA VISTA</v>
      </c>
      <c r="D251" s="48" t="s">
        <v>15</v>
      </c>
      <c r="E251" s="10" t="s">
        <v>188</v>
      </c>
      <c r="F251" s="10"/>
      <c r="G251" s="10"/>
      <c r="H251" s="10"/>
      <c r="I251" s="10"/>
      <c r="J251" s="10"/>
      <c r="K251" s="10"/>
      <c r="L251" s="10"/>
      <c r="M251" s="10"/>
      <c r="N251" s="11">
        <v>43585</v>
      </c>
    </row>
    <row r="252" spans="1:14" ht="11.4">
      <c r="A252" s="72"/>
      <c r="B252" s="72" t="s">
        <v>171</v>
      </c>
      <c r="C252" s="72" t="str">
        <f t="shared" si="30"/>
        <v>APE 11.13 
COCHERAS BUENA VISTA</v>
      </c>
      <c r="D252" s="9" t="s">
        <v>16</v>
      </c>
      <c r="E252" s="10" t="s">
        <v>189</v>
      </c>
      <c r="F252" s="11">
        <v>43892</v>
      </c>
      <c r="G252" s="10" t="s">
        <v>22</v>
      </c>
      <c r="H252" s="11">
        <v>43900</v>
      </c>
      <c r="I252" s="10" t="s">
        <v>190</v>
      </c>
      <c r="J252" s="10"/>
      <c r="K252" s="10"/>
      <c r="L252" s="10"/>
      <c r="M252" s="10"/>
      <c r="N252" s="11">
        <v>44034</v>
      </c>
    </row>
    <row r="253" spans="1:14" ht="22.8">
      <c r="A253" s="72"/>
      <c r="B253" s="72" t="s">
        <v>171</v>
      </c>
      <c r="C253" s="72" t="str">
        <f t="shared" si="30"/>
        <v>APE 11.13 
COCHERAS BUENA VISTA</v>
      </c>
      <c r="D253" s="9" t="s">
        <v>17</v>
      </c>
      <c r="E253" s="10"/>
      <c r="F253" s="10"/>
      <c r="G253" s="10"/>
      <c r="H253" s="10"/>
      <c r="I253" s="10"/>
      <c r="J253" s="10"/>
      <c r="K253" s="10"/>
      <c r="L253" s="10"/>
      <c r="M253" s="10"/>
      <c r="N253" s="10"/>
    </row>
    <row r="254" spans="1:14" ht="11.4">
      <c r="A254" s="72"/>
      <c r="B254" s="72" t="s">
        <v>171</v>
      </c>
      <c r="C254" s="72" t="str">
        <f t="shared" si="30"/>
        <v>APE 11.13 
COCHERAS BUENA VISTA</v>
      </c>
      <c r="D254" s="9" t="s">
        <v>18</v>
      </c>
      <c r="E254" s="10"/>
      <c r="F254" s="10"/>
      <c r="G254" s="10"/>
      <c r="H254" s="10"/>
      <c r="I254" s="10"/>
      <c r="J254" s="10"/>
      <c r="K254" s="10"/>
      <c r="L254" s="10"/>
      <c r="M254" s="10"/>
      <c r="N254" s="10"/>
    </row>
    <row r="255" spans="1:14" ht="11.4">
      <c r="A255" s="72"/>
      <c r="B255" s="72" t="s">
        <v>171</v>
      </c>
      <c r="C255" s="72" t="str">
        <f t="shared" si="30"/>
        <v>APE 11.13 
COCHERAS BUENA VISTA</v>
      </c>
      <c r="D255" s="9" t="s">
        <v>19</v>
      </c>
      <c r="E255" s="10"/>
      <c r="F255" s="10"/>
      <c r="G255" s="10"/>
      <c r="H255" s="10"/>
      <c r="I255" s="10"/>
      <c r="J255" s="10"/>
      <c r="K255" s="10"/>
      <c r="L255" s="10"/>
      <c r="M255" s="10"/>
      <c r="N255" s="10"/>
    </row>
    <row r="256" spans="1:14" ht="22.8">
      <c r="A256" s="72"/>
      <c r="B256" s="72" t="s">
        <v>171</v>
      </c>
      <c r="C256" s="72" t="str">
        <f t="shared" si="30"/>
        <v>APE 11.13 
COCHERAS BUENA VISTA</v>
      </c>
      <c r="D256" s="9" t="s">
        <v>20</v>
      </c>
      <c r="E256" s="10" t="s">
        <v>191</v>
      </c>
      <c r="F256" s="11">
        <v>44264</v>
      </c>
      <c r="G256" s="10" t="s">
        <v>22</v>
      </c>
      <c r="H256" s="11">
        <v>44270</v>
      </c>
      <c r="I256" s="10" t="s">
        <v>192</v>
      </c>
      <c r="J256" s="11">
        <v>44329</v>
      </c>
      <c r="K256" s="10" t="s">
        <v>24</v>
      </c>
      <c r="L256" s="11">
        <v>44341</v>
      </c>
      <c r="M256" s="10" t="s">
        <v>193</v>
      </c>
      <c r="N256" s="10"/>
    </row>
    <row r="257" spans="1:14" ht="11.4">
      <c r="A257" s="73"/>
      <c r="B257" s="73" t="s">
        <v>171</v>
      </c>
      <c r="C257" s="73" t="str">
        <f t="shared" si="30"/>
        <v>APE 11.13 
COCHERAS BUENA VISTA</v>
      </c>
      <c r="D257" s="9" t="s">
        <v>26</v>
      </c>
      <c r="E257" s="10"/>
      <c r="F257" s="10"/>
      <c r="G257" s="10"/>
      <c r="H257" s="10"/>
      <c r="I257" s="10"/>
      <c r="J257" s="10"/>
      <c r="K257" s="10"/>
      <c r="L257" s="10"/>
      <c r="M257" s="10"/>
      <c r="N257" s="10"/>
    </row>
    <row r="258" spans="1:14" ht="11.4">
      <c r="A258" s="68"/>
      <c r="B258" s="68" t="s">
        <v>194</v>
      </c>
      <c r="C258" s="68" t="s">
        <v>195</v>
      </c>
      <c r="D258" s="1" t="s">
        <v>14</v>
      </c>
      <c r="E258" s="16"/>
      <c r="F258" s="16"/>
      <c r="G258" s="16"/>
      <c r="H258" s="16"/>
      <c r="I258" s="16"/>
      <c r="J258" s="16"/>
      <c r="K258" s="16"/>
      <c r="L258" s="16"/>
      <c r="M258" s="16"/>
      <c r="N258" s="16"/>
    </row>
    <row r="259" spans="1:14" ht="11.4">
      <c r="A259" s="69"/>
      <c r="B259" s="69" t="s">
        <v>194</v>
      </c>
      <c r="C259" s="69" t="str">
        <f t="shared" ref="C259:C265" si="31">C258</f>
        <v>APE 16.03 NACIONAL II-CALLE ISIS</v>
      </c>
      <c r="D259" s="2" t="s">
        <v>15</v>
      </c>
      <c r="E259" s="16"/>
      <c r="F259" s="16"/>
      <c r="G259" s="16"/>
      <c r="H259" s="16"/>
      <c r="I259" s="16"/>
      <c r="J259" s="16"/>
      <c r="K259" s="16"/>
      <c r="L259" s="16"/>
      <c r="M259" s="16"/>
      <c r="N259" s="16"/>
    </row>
    <row r="260" spans="1:14" ht="11.4">
      <c r="A260" s="69"/>
      <c r="B260" s="69" t="s">
        <v>194</v>
      </c>
      <c r="C260" s="69" t="str">
        <f t="shared" si="31"/>
        <v>APE 16.03 NACIONAL II-CALLE ISIS</v>
      </c>
      <c r="D260" s="1" t="s">
        <v>16</v>
      </c>
      <c r="E260" s="16"/>
      <c r="F260" s="16"/>
      <c r="G260" s="16"/>
      <c r="H260" s="16"/>
      <c r="I260" s="16"/>
      <c r="J260" s="16"/>
      <c r="K260" s="16"/>
      <c r="L260" s="16"/>
      <c r="M260" s="16"/>
      <c r="N260" s="16"/>
    </row>
    <row r="261" spans="1:14" ht="22.8">
      <c r="A261" s="69"/>
      <c r="B261" s="69" t="s">
        <v>194</v>
      </c>
      <c r="C261" s="69" t="str">
        <f t="shared" si="31"/>
        <v>APE 16.03 NACIONAL II-CALLE ISIS</v>
      </c>
      <c r="D261" s="1" t="s">
        <v>17</v>
      </c>
      <c r="E261" s="16"/>
      <c r="F261" s="16"/>
      <c r="G261" s="16"/>
      <c r="H261" s="16"/>
      <c r="I261" s="16"/>
      <c r="J261" s="16"/>
      <c r="K261" s="16"/>
      <c r="L261" s="16"/>
      <c r="M261" s="16"/>
      <c r="N261" s="16"/>
    </row>
    <row r="262" spans="1:14" ht="11.4">
      <c r="A262" s="69"/>
      <c r="B262" s="69" t="s">
        <v>194</v>
      </c>
      <c r="C262" s="69" t="str">
        <f t="shared" si="31"/>
        <v>APE 16.03 NACIONAL II-CALLE ISIS</v>
      </c>
      <c r="D262" s="1" t="s">
        <v>18</v>
      </c>
      <c r="E262" s="16"/>
      <c r="F262" s="16"/>
      <c r="G262" s="16"/>
      <c r="H262" s="16"/>
      <c r="I262" s="16"/>
      <c r="J262" s="16"/>
      <c r="K262" s="16"/>
      <c r="L262" s="16"/>
      <c r="M262" s="16"/>
      <c r="N262" s="16"/>
    </row>
    <row r="263" spans="1:14" ht="11.4">
      <c r="A263" s="69"/>
      <c r="B263" s="69" t="s">
        <v>194</v>
      </c>
      <c r="C263" s="69" t="str">
        <f t="shared" si="31"/>
        <v>APE 16.03 NACIONAL II-CALLE ISIS</v>
      </c>
      <c r="D263" s="1" t="s">
        <v>19</v>
      </c>
      <c r="E263" s="16"/>
      <c r="F263" s="16"/>
      <c r="G263" s="16"/>
      <c r="H263" s="16"/>
      <c r="I263" s="16"/>
      <c r="J263" s="16"/>
      <c r="K263" s="16"/>
      <c r="L263" s="16"/>
      <c r="M263" s="16"/>
      <c r="N263" s="16"/>
    </row>
    <row r="264" spans="1:14" ht="22.8">
      <c r="A264" s="69"/>
      <c r="B264" s="69" t="s">
        <v>194</v>
      </c>
      <c r="C264" s="69" t="str">
        <f t="shared" si="31"/>
        <v>APE 16.03 NACIONAL II-CALLE ISIS</v>
      </c>
      <c r="D264" s="1" t="s">
        <v>20</v>
      </c>
      <c r="E264" s="16"/>
      <c r="F264" s="16"/>
      <c r="G264" s="16"/>
      <c r="H264" s="16"/>
      <c r="I264" s="16"/>
      <c r="J264" s="16"/>
      <c r="K264" s="16"/>
      <c r="L264" s="16"/>
      <c r="M264" s="16"/>
      <c r="N264" s="16"/>
    </row>
    <row r="265" spans="1:14" ht="11.4">
      <c r="A265" s="70"/>
      <c r="B265" s="70" t="s">
        <v>194</v>
      </c>
      <c r="C265" s="70" t="str">
        <f t="shared" si="31"/>
        <v>APE 16.03 NACIONAL II-CALLE ISIS</v>
      </c>
      <c r="D265" s="1" t="s">
        <v>26</v>
      </c>
      <c r="E265" s="16" t="s">
        <v>196</v>
      </c>
      <c r="F265" s="17">
        <v>43538</v>
      </c>
      <c r="G265" s="16" t="s">
        <v>24</v>
      </c>
      <c r="H265" s="17">
        <v>43585</v>
      </c>
      <c r="I265" s="16" t="s">
        <v>197</v>
      </c>
      <c r="J265" s="17">
        <v>43657</v>
      </c>
      <c r="K265" s="16" t="s">
        <v>24</v>
      </c>
      <c r="L265" s="17">
        <v>43724</v>
      </c>
      <c r="M265" s="16" t="s">
        <v>198</v>
      </c>
      <c r="N265" s="16"/>
    </row>
    <row r="266" spans="1:14" ht="11.4">
      <c r="A266" s="71"/>
      <c r="B266" s="71" t="s">
        <v>194</v>
      </c>
      <c r="C266" s="71" t="s">
        <v>199</v>
      </c>
      <c r="D266" s="9" t="s">
        <v>14</v>
      </c>
      <c r="E266" s="10"/>
      <c r="F266" s="10"/>
      <c r="G266" s="10"/>
      <c r="H266" s="10"/>
      <c r="I266" s="10"/>
      <c r="J266" s="10"/>
      <c r="K266" s="10"/>
      <c r="L266" s="10"/>
      <c r="M266" s="10"/>
      <c r="N266" s="10"/>
    </row>
    <row r="267" spans="1:14" ht="11.4">
      <c r="A267" s="72"/>
      <c r="B267" s="72" t="s">
        <v>194</v>
      </c>
      <c r="C267" s="72" t="str">
        <f t="shared" ref="C267:C273" si="32">C266</f>
        <v xml:space="preserve">APE 16.08 SOLANA VALDEBEBAS-CAMPO DE GOLF </v>
      </c>
      <c r="D267" s="48" t="s">
        <v>15</v>
      </c>
      <c r="E267" s="10"/>
      <c r="F267" s="10"/>
      <c r="G267" s="10"/>
      <c r="H267" s="10"/>
      <c r="I267" s="10"/>
      <c r="J267" s="10"/>
      <c r="K267" s="10"/>
      <c r="L267" s="10"/>
      <c r="M267" s="10"/>
      <c r="N267" s="10"/>
    </row>
    <row r="268" spans="1:14" ht="11.4">
      <c r="A268" s="72"/>
      <c r="B268" s="72" t="s">
        <v>194</v>
      </c>
      <c r="C268" s="72" t="str">
        <f t="shared" si="32"/>
        <v xml:space="preserve">APE 16.08 SOLANA VALDEBEBAS-CAMPO DE GOLF </v>
      </c>
      <c r="D268" s="9" t="s">
        <v>16</v>
      </c>
      <c r="E268" s="10"/>
      <c r="F268" s="10"/>
      <c r="G268" s="10"/>
      <c r="H268" s="10"/>
      <c r="I268" s="10"/>
      <c r="J268" s="10"/>
      <c r="K268" s="10"/>
      <c r="L268" s="10"/>
      <c r="M268" s="10"/>
      <c r="N268" s="10"/>
    </row>
    <row r="269" spans="1:14" ht="22.8">
      <c r="A269" s="72"/>
      <c r="B269" s="72" t="s">
        <v>194</v>
      </c>
      <c r="C269" s="72" t="str">
        <f t="shared" si="32"/>
        <v xml:space="preserve">APE 16.08 SOLANA VALDEBEBAS-CAMPO DE GOLF </v>
      </c>
      <c r="D269" s="9" t="s">
        <v>17</v>
      </c>
      <c r="E269" s="10"/>
      <c r="F269" s="10"/>
      <c r="G269" s="10"/>
      <c r="H269" s="10"/>
      <c r="I269" s="10"/>
      <c r="J269" s="10"/>
      <c r="K269" s="10"/>
      <c r="L269" s="10"/>
      <c r="M269" s="10"/>
      <c r="N269" s="10"/>
    </row>
    <row r="270" spans="1:14" ht="11.4">
      <c r="A270" s="72"/>
      <c r="B270" s="72" t="s">
        <v>194</v>
      </c>
      <c r="C270" s="72" t="str">
        <f t="shared" si="32"/>
        <v xml:space="preserve">APE 16.08 SOLANA VALDEBEBAS-CAMPO DE GOLF </v>
      </c>
      <c r="D270" s="9" t="s">
        <v>18</v>
      </c>
      <c r="E270" s="10"/>
      <c r="F270" s="10"/>
      <c r="G270" s="10"/>
      <c r="H270" s="10"/>
      <c r="I270" s="10"/>
      <c r="J270" s="10"/>
      <c r="K270" s="10"/>
      <c r="L270" s="10"/>
      <c r="M270" s="10"/>
      <c r="N270" s="10"/>
    </row>
    <row r="271" spans="1:14" ht="11.4">
      <c r="A271" s="72"/>
      <c r="B271" s="72" t="s">
        <v>194</v>
      </c>
      <c r="C271" s="72" t="str">
        <f t="shared" si="32"/>
        <v xml:space="preserve">APE 16.08 SOLANA VALDEBEBAS-CAMPO DE GOLF </v>
      </c>
      <c r="D271" s="9" t="s">
        <v>19</v>
      </c>
      <c r="E271" s="10"/>
      <c r="F271" s="10"/>
      <c r="G271" s="10"/>
      <c r="H271" s="10"/>
      <c r="I271" s="10"/>
      <c r="J271" s="10"/>
      <c r="K271" s="10"/>
      <c r="L271" s="10"/>
      <c r="M271" s="10"/>
      <c r="N271" s="10"/>
    </row>
    <row r="272" spans="1:14" ht="22.8">
      <c r="A272" s="72"/>
      <c r="B272" s="72" t="s">
        <v>194</v>
      </c>
      <c r="C272" s="72" t="str">
        <f t="shared" si="32"/>
        <v xml:space="preserve">APE 16.08 SOLANA VALDEBEBAS-CAMPO DE GOLF </v>
      </c>
      <c r="D272" s="9" t="s">
        <v>20</v>
      </c>
      <c r="E272" s="10"/>
      <c r="F272" s="10"/>
      <c r="G272" s="10"/>
      <c r="H272" s="10"/>
      <c r="I272" s="10"/>
      <c r="J272" s="10"/>
      <c r="K272" s="10"/>
      <c r="L272" s="10"/>
      <c r="M272" s="10"/>
      <c r="N272" s="10"/>
    </row>
    <row r="273" spans="1:14" ht="11.4">
      <c r="A273" s="73"/>
      <c r="B273" s="73" t="s">
        <v>194</v>
      </c>
      <c r="C273" s="73" t="str">
        <f t="shared" si="32"/>
        <v xml:space="preserve">APE 16.08 SOLANA VALDEBEBAS-CAMPO DE GOLF </v>
      </c>
      <c r="D273" s="9" t="s">
        <v>26</v>
      </c>
      <c r="E273" s="10" t="s">
        <v>200</v>
      </c>
      <c r="F273" s="11">
        <v>43034</v>
      </c>
      <c r="G273" s="10" t="s">
        <v>24</v>
      </c>
      <c r="H273" s="11">
        <v>43088</v>
      </c>
      <c r="I273" s="10" t="s">
        <v>201</v>
      </c>
      <c r="J273" s="11">
        <v>43166</v>
      </c>
      <c r="K273" s="10" t="s">
        <v>24</v>
      </c>
      <c r="L273" s="11">
        <v>43230</v>
      </c>
      <c r="M273" s="10" t="s">
        <v>202</v>
      </c>
      <c r="N273" s="10"/>
    </row>
    <row r="274" spans="1:14" ht="11.4">
      <c r="A274" s="68"/>
      <c r="B274" s="68" t="s">
        <v>194</v>
      </c>
      <c r="C274" s="68" t="s">
        <v>203</v>
      </c>
      <c r="D274" s="1" t="s">
        <v>14</v>
      </c>
      <c r="E274" s="16"/>
      <c r="F274" s="16"/>
      <c r="G274" s="16"/>
      <c r="H274" s="16"/>
      <c r="I274" s="16"/>
      <c r="J274" s="16"/>
      <c r="K274" s="16"/>
      <c r="L274" s="16"/>
      <c r="M274" s="16"/>
      <c r="N274" s="16"/>
    </row>
    <row r="275" spans="1:14" ht="11.4">
      <c r="A275" s="69"/>
      <c r="B275" s="69" t="s">
        <v>194</v>
      </c>
      <c r="C275" s="69" t="str">
        <f t="shared" ref="C275:C282" si="33">C274</f>
        <v>APE 16.11
RP CIUDAD AEROPORTUARIA PARQUE DE VALDEBEBAS</v>
      </c>
      <c r="D275" s="2" t="s">
        <v>15</v>
      </c>
      <c r="E275" s="16"/>
      <c r="F275" s="16"/>
      <c r="G275" s="16"/>
      <c r="H275" s="16"/>
      <c r="I275" s="16"/>
      <c r="J275" s="16"/>
      <c r="K275" s="16"/>
      <c r="L275" s="16"/>
      <c r="M275" s="16"/>
      <c r="N275" s="16"/>
    </row>
    <row r="276" spans="1:14" ht="20.399999999999999">
      <c r="A276" s="69"/>
      <c r="B276" s="69" t="s">
        <v>194</v>
      </c>
      <c r="C276" s="69" t="str">
        <f t="shared" si="33"/>
        <v>APE 16.11
RP CIUDAD AEROPORTUARIA PARQUE DE VALDEBEBAS</v>
      </c>
      <c r="D276" s="1" t="s">
        <v>16</v>
      </c>
      <c r="E276" s="29" t="s">
        <v>204</v>
      </c>
      <c r="F276" s="32" t="s">
        <v>205</v>
      </c>
      <c r="G276" s="16" t="s">
        <v>22</v>
      </c>
      <c r="H276" s="32" t="s">
        <v>206</v>
      </c>
      <c r="I276" s="29" t="s">
        <v>207</v>
      </c>
      <c r="J276" s="16"/>
      <c r="K276" s="16"/>
      <c r="L276" s="16"/>
      <c r="M276" s="16"/>
      <c r="N276" s="32" t="s">
        <v>208</v>
      </c>
    </row>
    <row r="277" spans="1:14" ht="22.8">
      <c r="A277" s="69"/>
      <c r="B277" s="69" t="s">
        <v>194</v>
      </c>
      <c r="C277" s="69" t="str">
        <f t="shared" si="33"/>
        <v>APE 16.11
RP CIUDAD AEROPORTUARIA PARQUE DE VALDEBEBAS</v>
      </c>
      <c r="D277" s="1" t="s">
        <v>17</v>
      </c>
      <c r="E277" s="16"/>
      <c r="F277" s="16"/>
      <c r="G277" s="16"/>
      <c r="H277" s="16"/>
      <c r="I277" s="16"/>
      <c r="J277" s="16"/>
      <c r="K277" s="16"/>
      <c r="L277" s="16"/>
      <c r="M277" s="16"/>
      <c r="N277" s="16"/>
    </row>
    <row r="278" spans="1:14" ht="11.4">
      <c r="A278" s="69"/>
      <c r="B278" s="69" t="s">
        <v>194</v>
      </c>
      <c r="C278" s="69" t="str">
        <f t="shared" si="33"/>
        <v>APE 16.11
RP CIUDAD AEROPORTUARIA PARQUE DE VALDEBEBAS</v>
      </c>
      <c r="D278" s="1" t="s">
        <v>18</v>
      </c>
      <c r="E278" s="16"/>
      <c r="F278" s="16"/>
      <c r="G278" s="16"/>
      <c r="H278" s="16"/>
      <c r="I278" s="16"/>
      <c r="J278" s="16"/>
      <c r="K278" s="16"/>
      <c r="L278" s="16"/>
      <c r="M278" s="16"/>
      <c r="N278" s="16"/>
    </row>
    <row r="279" spans="1:14" ht="11.4">
      <c r="A279" s="69"/>
      <c r="B279" s="69" t="s">
        <v>194</v>
      </c>
      <c r="C279" s="69" t="str">
        <f t="shared" si="33"/>
        <v>APE 16.11
RP CIUDAD AEROPORTUARIA PARQUE DE VALDEBEBAS</v>
      </c>
      <c r="D279" s="2" t="s">
        <v>19</v>
      </c>
      <c r="E279" s="16"/>
      <c r="F279" s="16"/>
      <c r="G279" s="16"/>
      <c r="H279" s="16"/>
      <c r="I279" s="16"/>
      <c r="J279" s="16"/>
      <c r="K279" s="16"/>
      <c r="L279" s="16"/>
      <c r="M279" s="16"/>
      <c r="N279" s="16"/>
    </row>
    <row r="280" spans="1:14" ht="22.8">
      <c r="A280" s="69"/>
      <c r="B280" s="69" t="s">
        <v>194</v>
      </c>
      <c r="C280" s="69" t="str">
        <f t="shared" si="33"/>
        <v>APE 16.11
RP CIUDAD AEROPORTUARIA PARQUE DE VALDEBEBAS</v>
      </c>
      <c r="D280" s="2" t="s">
        <v>20</v>
      </c>
      <c r="E280" s="27" t="s">
        <v>209</v>
      </c>
      <c r="F280" s="17">
        <v>43250</v>
      </c>
      <c r="G280" s="16" t="s">
        <v>22</v>
      </c>
      <c r="H280" s="17">
        <v>43257</v>
      </c>
      <c r="I280" s="16" t="s">
        <v>210</v>
      </c>
      <c r="J280" s="17">
        <v>43384</v>
      </c>
      <c r="K280" s="16" t="s">
        <v>24</v>
      </c>
      <c r="L280" s="17">
        <v>43392</v>
      </c>
      <c r="M280" s="16" t="s">
        <v>211</v>
      </c>
      <c r="N280" s="16"/>
    </row>
    <row r="281" spans="1:14" ht="22.8">
      <c r="A281" s="69"/>
      <c r="B281" s="69" t="s">
        <v>194</v>
      </c>
      <c r="C281" s="69" t="str">
        <f t="shared" si="33"/>
        <v>APE 16.11
RP CIUDAD AEROPORTUARIA PARQUE DE VALDEBEBAS</v>
      </c>
      <c r="D281" s="28" t="s">
        <v>212</v>
      </c>
      <c r="E281" s="27" t="s">
        <v>213</v>
      </c>
      <c r="F281" s="16"/>
      <c r="G281" s="16"/>
      <c r="H281" s="16"/>
      <c r="I281" s="16"/>
      <c r="J281" s="17">
        <v>44672</v>
      </c>
      <c r="K281" s="16" t="s">
        <v>24</v>
      </c>
      <c r="L281" s="17">
        <v>44699</v>
      </c>
      <c r="M281" s="16" t="s">
        <v>214</v>
      </c>
      <c r="N281" s="16"/>
    </row>
    <row r="282" spans="1:14" ht="11.4">
      <c r="A282" s="70"/>
      <c r="B282" s="70" t="s">
        <v>194</v>
      </c>
      <c r="C282" s="70" t="str">
        <f t="shared" si="33"/>
        <v>APE 16.11
RP CIUDAD AEROPORTUARIA PARQUE DE VALDEBEBAS</v>
      </c>
      <c r="D282" s="28" t="s">
        <v>26</v>
      </c>
      <c r="E282" s="16"/>
      <c r="F282" s="16"/>
      <c r="G282" s="16"/>
      <c r="H282" s="16"/>
      <c r="I282" s="16"/>
      <c r="J282" s="16"/>
      <c r="K282" s="16"/>
      <c r="L282" s="16"/>
      <c r="M282" s="16"/>
      <c r="N282" s="16"/>
    </row>
    <row r="283" spans="1:14" ht="11.4">
      <c r="A283" s="71"/>
      <c r="B283" s="71" t="s">
        <v>215</v>
      </c>
      <c r="C283" s="71" t="s">
        <v>216</v>
      </c>
      <c r="D283" s="9" t="s">
        <v>14</v>
      </c>
      <c r="E283" s="10"/>
      <c r="F283" s="10"/>
      <c r="G283" s="10"/>
      <c r="H283" s="10"/>
      <c r="I283" s="10"/>
      <c r="J283" s="10"/>
      <c r="K283" s="10"/>
      <c r="L283" s="10"/>
      <c r="M283" s="10"/>
      <c r="N283" s="10"/>
    </row>
    <row r="284" spans="1:14" ht="12" customHeight="1">
      <c r="A284" s="72"/>
      <c r="B284" s="72" t="s">
        <v>215</v>
      </c>
      <c r="C284" s="72" t="str">
        <f t="shared" ref="C284:C290" si="34">C283</f>
        <v>APE 17.12 UE 2 VIEJA DE PINTO-ANTIMONIO</v>
      </c>
      <c r="D284" s="48" t="s">
        <v>15</v>
      </c>
      <c r="E284" s="10" t="s">
        <v>217</v>
      </c>
      <c r="F284" s="10"/>
      <c r="G284" s="10"/>
      <c r="H284" s="10"/>
      <c r="I284" s="10"/>
      <c r="J284" s="10"/>
      <c r="K284" s="10"/>
      <c r="L284" s="10"/>
      <c r="M284" s="10"/>
      <c r="N284" s="11">
        <v>44467</v>
      </c>
    </row>
    <row r="285" spans="1:14" ht="11.4">
      <c r="A285" s="72"/>
      <c r="B285" s="72" t="s">
        <v>215</v>
      </c>
      <c r="C285" s="72" t="str">
        <f t="shared" si="34"/>
        <v>APE 17.12 UE 2 VIEJA DE PINTO-ANTIMONIO</v>
      </c>
      <c r="D285" s="9" t="s">
        <v>16</v>
      </c>
      <c r="E285" s="10" t="s">
        <v>218</v>
      </c>
      <c r="F285" s="11">
        <v>45232</v>
      </c>
      <c r="G285" s="10" t="s">
        <v>22</v>
      </c>
      <c r="H285" s="11">
        <v>45282</v>
      </c>
      <c r="I285" s="10" t="s">
        <v>32</v>
      </c>
      <c r="J285" s="10"/>
      <c r="K285" s="10"/>
      <c r="L285" s="10"/>
      <c r="M285" s="10"/>
      <c r="N285" s="11">
        <v>45559</v>
      </c>
    </row>
    <row r="286" spans="1:14" ht="22.8">
      <c r="A286" s="72"/>
      <c r="B286" s="72" t="s">
        <v>215</v>
      </c>
      <c r="C286" s="72" t="str">
        <f t="shared" si="34"/>
        <v>APE 17.12 UE 2 VIEJA DE PINTO-ANTIMONIO</v>
      </c>
      <c r="D286" s="9" t="s">
        <v>17</v>
      </c>
      <c r="E286" s="10"/>
      <c r="F286" s="10"/>
      <c r="G286" s="10"/>
      <c r="H286" s="10"/>
      <c r="I286" s="10"/>
      <c r="J286" s="10"/>
      <c r="K286" s="10"/>
      <c r="L286" s="10"/>
      <c r="M286" s="10"/>
      <c r="N286" s="10"/>
    </row>
    <row r="287" spans="1:14" ht="11.4">
      <c r="A287" s="72"/>
      <c r="B287" s="72" t="s">
        <v>215</v>
      </c>
      <c r="C287" s="72" t="str">
        <f t="shared" si="34"/>
        <v>APE 17.12 UE 2 VIEJA DE PINTO-ANTIMONIO</v>
      </c>
      <c r="D287" s="9" t="s">
        <v>18</v>
      </c>
      <c r="E287" s="10"/>
      <c r="F287" s="10"/>
      <c r="G287" s="10"/>
      <c r="H287" s="10"/>
      <c r="I287" s="10"/>
      <c r="J287" s="10"/>
      <c r="K287" s="10"/>
      <c r="L287" s="10"/>
      <c r="M287" s="10"/>
      <c r="N287" s="10"/>
    </row>
    <row r="288" spans="1:14" ht="11.4">
      <c r="A288" s="72"/>
      <c r="B288" s="72" t="s">
        <v>215</v>
      </c>
      <c r="C288" s="72" t="str">
        <f t="shared" si="34"/>
        <v>APE 17.12 UE 2 VIEJA DE PINTO-ANTIMONIO</v>
      </c>
      <c r="D288" s="9" t="s">
        <v>19</v>
      </c>
      <c r="E288" s="10"/>
      <c r="F288" s="10"/>
      <c r="G288" s="10"/>
      <c r="H288" s="10"/>
      <c r="I288" s="10"/>
      <c r="J288" s="10"/>
      <c r="K288" s="10"/>
      <c r="L288" s="10"/>
      <c r="M288" s="10"/>
      <c r="N288" s="10"/>
    </row>
    <row r="289" spans="1:14" ht="22.8">
      <c r="A289" s="72"/>
      <c r="B289" s="72" t="s">
        <v>215</v>
      </c>
      <c r="C289" s="72" t="str">
        <f t="shared" si="34"/>
        <v>APE 17.12 UE 2 VIEJA DE PINTO-ANTIMONIO</v>
      </c>
      <c r="D289" s="9" t="s">
        <v>20</v>
      </c>
      <c r="E289" s="10"/>
      <c r="F289" s="10"/>
      <c r="G289" s="10"/>
      <c r="H289" s="10"/>
      <c r="I289" s="10"/>
      <c r="J289" s="10"/>
      <c r="K289" s="10"/>
      <c r="L289" s="10"/>
      <c r="M289" s="10"/>
      <c r="N289" s="10"/>
    </row>
    <row r="290" spans="1:14" ht="11.4">
      <c r="A290" s="73"/>
      <c r="B290" s="73" t="s">
        <v>215</v>
      </c>
      <c r="C290" s="73" t="str">
        <f t="shared" si="34"/>
        <v>APE 17.12 UE 2 VIEJA DE PINTO-ANTIMONIO</v>
      </c>
      <c r="D290" s="9" t="s">
        <v>26</v>
      </c>
      <c r="E290" s="10"/>
      <c r="F290" s="10"/>
      <c r="G290" s="10"/>
      <c r="H290" s="10"/>
      <c r="I290" s="10"/>
      <c r="J290" s="10"/>
      <c r="K290" s="10"/>
      <c r="L290" s="10"/>
      <c r="M290" s="10"/>
      <c r="N290" s="10"/>
    </row>
    <row r="291" spans="1:14" ht="11.4">
      <c r="A291" s="68"/>
      <c r="B291" s="68" t="s">
        <v>219</v>
      </c>
      <c r="C291" s="68" t="s">
        <v>220</v>
      </c>
      <c r="D291" s="1" t="s">
        <v>14</v>
      </c>
      <c r="E291" s="16"/>
      <c r="F291" s="16"/>
      <c r="G291" s="16"/>
      <c r="H291" s="16"/>
      <c r="I291" s="16"/>
      <c r="J291" s="16"/>
      <c r="K291" s="16"/>
      <c r="L291" s="16"/>
      <c r="M291" s="16"/>
      <c r="N291" s="16"/>
    </row>
    <row r="292" spans="1:14" ht="11.4">
      <c r="A292" s="69"/>
      <c r="B292" s="69" t="s">
        <v>219</v>
      </c>
      <c r="C292" s="69" t="str">
        <f t="shared" ref="C292:C298" si="35">C291</f>
        <v>APE 18.01 
POZA DE LA SAL-CRTA DE VALENCIA</v>
      </c>
      <c r="D292" s="2" t="s">
        <v>15</v>
      </c>
      <c r="E292" s="16"/>
      <c r="F292" s="16"/>
      <c r="G292" s="16"/>
      <c r="H292" s="16"/>
      <c r="I292" s="16"/>
      <c r="J292" s="16"/>
      <c r="K292" s="16"/>
      <c r="L292" s="16"/>
      <c r="M292" s="16"/>
      <c r="N292" s="16"/>
    </row>
    <row r="293" spans="1:14" ht="11.4">
      <c r="A293" s="69"/>
      <c r="B293" s="69" t="s">
        <v>219</v>
      </c>
      <c r="C293" s="69" t="str">
        <f t="shared" si="35"/>
        <v>APE 18.01 
POZA DE LA SAL-CRTA DE VALENCIA</v>
      </c>
      <c r="D293" s="1" t="s">
        <v>16</v>
      </c>
      <c r="E293" s="16"/>
      <c r="F293" s="16"/>
      <c r="G293" s="16"/>
      <c r="H293" s="16"/>
      <c r="I293" s="16"/>
      <c r="J293" s="16"/>
      <c r="K293" s="16"/>
      <c r="L293" s="16"/>
      <c r="M293" s="16"/>
      <c r="N293" s="16"/>
    </row>
    <row r="294" spans="1:14" ht="22.8">
      <c r="A294" s="69"/>
      <c r="B294" s="69" t="s">
        <v>219</v>
      </c>
      <c r="C294" s="69" t="str">
        <f t="shared" si="35"/>
        <v>APE 18.01 
POZA DE LA SAL-CRTA DE VALENCIA</v>
      </c>
      <c r="D294" s="1" t="s">
        <v>17</v>
      </c>
      <c r="E294" s="16"/>
      <c r="F294" s="16"/>
      <c r="G294" s="16"/>
      <c r="H294" s="16"/>
      <c r="I294" s="16"/>
      <c r="J294" s="16"/>
      <c r="K294" s="16"/>
      <c r="L294" s="16"/>
      <c r="M294" s="16"/>
      <c r="N294" s="16"/>
    </row>
    <row r="295" spans="1:14" ht="11.4">
      <c r="A295" s="69"/>
      <c r="B295" s="69" t="s">
        <v>219</v>
      </c>
      <c r="C295" s="69" t="str">
        <f t="shared" si="35"/>
        <v>APE 18.01 
POZA DE LA SAL-CRTA DE VALENCIA</v>
      </c>
      <c r="D295" s="1" t="s">
        <v>18</v>
      </c>
      <c r="E295" s="16"/>
      <c r="F295" s="16"/>
      <c r="G295" s="16"/>
      <c r="H295" s="16"/>
      <c r="I295" s="16"/>
      <c r="J295" s="16"/>
      <c r="K295" s="16"/>
      <c r="L295" s="16"/>
      <c r="M295" s="16"/>
      <c r="N295" s="16"/>
    </row>
    <row r="296" spans="1:14" ht="11.4">
      <c r="A296" s="69"/>
      <c r="B296" s="69" t="s">
        <v>219</v>
      </c>
      <c r="C296" s="69" t="str">
        <f t="shared" si="35"/>
        <v>APE 18.01 
POZA DE LA SAL-CRTA DE VALENCIA</v>
      </c>
      <c r="D296" s="1" t="s">
        <v>19</v>
      </c>
      <c r="E296" s="16" t="s">
        <v>221</v>
      </c>
      <c r="F296" s="17">
        <v>43209</v>
      </c>
      <c r="G296" s="16" t="s">
        <v>22</v>
      </c>
      <c r="H296" s="17">
        <v>43256</v>
      </c>
      <c r="I296" s="16" t="s">
        <v>222</v>
      </c>
      <c r="J296" s="17">
        <v>43461</v>
      </c>
      <c r="K296" s="16" t="s">
        <v>24</v>
      </c>
      <c r="L296" s="17">
        <v>43516</v>
      </c>
      <c r="M296" s="16" t="s">
        <v>223</v>
      </c>
      <c r="N296" s="16"/>
    </row>
    <row r="297" spans="1:14" ht="22.8">
      <c r="A297" s="69"/>
      <c r="B297" s="69" t="s">
        <v>219</v>
      </c>
      <c r="C297" s="69" t="str">
        <f t="shared" si="35"/>
        <v>APE 18.01 
POZA DE LA SAL-CRTA DE VALENCIA</v>
      </c>
      <c r="D297" s="1" t="s">
        <v>20</v>
      </c>
      <c r="E297" s="16"/>
      <c r="F297" s="16"/>
      <c r="G297" s="16"/>
      <c r="H297" s="16"/>
      <c r="I297" s="16"/>
      <c r="J297" s="16"/>
      <c r="K297" s="16"/>
      <c r="L297" s="16"/>
      <c r="M297" s="16"/>
      <c r="N297" s="16"/>
    </row>
    <row r="298" spans="1:14" ht="11.4">
      <c r="A298" s="70"/>
      <c r="B298" s="70" t="s">
        <v>219</v>
      </c>
      <c r="C298" s="70" t="str">
        <f t="shared" si="35"/>
        <v>APE 18.01 
POZA DE LA SAL-CRTA DE VALENCIA</v>
      </c>
      <c r="D298" s="1" t="s">
        <v>26</v>
      </c>
      <c r="E298" s="16"/>
      <c r="F298" s="16"/>
      <c r="G298" s="16"/>
      <c r="H298" s="16"/>
      <c r="I298" s="16"/>
      <c r="J298" s="16"/>
      <c r="K298" s="16"/>
      <c r="L298" s="16"/>
      <c r="M298" s="16"/>
      <c r="N298" s="16"/>
    </row>
    <row r="299" spans="1:14" ht="11.4">
      <c r="A299" s="71"/>
      <c r="B299" s="71" t="s">
        <v>219</v>
      </c>
      <c r="C299" s="71" t="s">
        <v>224</v>
      </c>
      <c r="D299" s="9" t="s">
        <v>14</v>
      </c>
      <c r="E299" s="10"/>
      <c r="F299" s="10"/>
      <c r="G299" s="10"/>
      <c r="H299" s="10"/>
      <c r="I299" s="10"/>
      <c r="J299" s="10"/>
      <c r="K299" s="10"/>
      <c r="L299" s="10"/>
      <c r="M299" s="10"/>
      <c r="N299" s="10"/>
    </row>
    <row r="300" spans="1:14" ht="11.4">
      <c r="A300" s="72"/>
      <c r="B300" s="72" t="s">
        <v>219</v>
      </c>
      <c r="C300" s="72" t="str">
        <f t="shared" ref="C300:C308" si="36">C299</f>
        <v xml:space="preserve">  APE 18.04 ESTACIÓN DE VALLECAS             </v>
      </c>
      <c r="D300" s="48" t="s">
        <v>15</v>
      </c>
      <c r="E300" s="10"/>
      <c r="F300" s="10"/>
      <c r="G300" s="10"/>
      <c r="H300" s="10"/>
      <c r="I300" s="10"/>
      <c r="J300" s="10"/>
      <c r="K300" s="10"/>
      <c r="L300" s="10"/>
      <c r="M300" s="10"/>
      <c r="N300" s="10"/>
    </row>
    <row r="301" spans="1:14" ht="11.4">
      <c r="A301" s="72"/>
      <c r="B301" s="72" t="s">
        <v>219</v>
      </c>
      <c r="C301" s="72" t="str">
        <f t="shared" si="36"/>
        <v xml:space="preserve">  APE 18.04 ESTACIÓN DE VALLECAS             </v>
      </c>
      <c r="D301" s="9" t="s">
        <v>16</v>
      </c>
      <c r="E301" s="10"/>
      <c r="F301" s="10"/>
      <c r="G301" s="10"/>
      <c r="H301" s="10"/>
      <c r="I301" s="10"/>
      <c r="J301" s="10"/>
      <c r="K301" s="10"/>
      <c r="L301" s="10"/>
      <c r="M301" s="10"/>
      <c r="N301" s="10"/>
    </row>
    <row r="302" spans="1:14" ht="22.8">
      <c r="A302" s="72"/>
      <c r="B302" s="72" t="s">
        <v>219</v>
      </c>
      <c r="C302" s="72" t="str">
        <f t="shared" si="36"/>
        <v xml:space="preserve">  APE 18.04 ESTACIÓN DE VALLECAS             </v>
      </c>
      <c r="D302" s="9" t="s">
        <v>17</v>
      </c>
      <c r="E302" s="36" t="s">
        <v>225</v>
      </c>
      <c r="F302" s="11">
        <v>36314</v>
      </c>
      <c r="G302" s="10" t="s">
        <v>226</v>
      </c>
      <c r="H302" s="11">
        <v>36335</v>
      </c>
      <c r="I302" s="10" t="s">
        <v>62</v>
      </c>
      <c r="J302" s="11">
        <v>36434</v>
      </c>
      <c r="K302" s="10" t="s">
        <v>226</v>
      </c>
      <c r="L302" s="11"/>
      <c r="M302" s="10"/>
      <c r="N302" s="10"/>
    </row>
    <row r="303" spans="1:14" ht="22.8">
      <c r="A303" s="72"/>
      <c r="B303" s="72" t="s">
        <v>219</v>
      </c>
      <c r="C303" s="72" t="str">
        <f t="shared" si="36"/>
        <v xml:space="preserve">  APE 18.04 ESTACIÓN DE VALLECAS             </v>
      </c>
      <c r="D303" s="9" t="s">
        <v>43</v>
      </c>
      <c r="E303" s="37"/>
      <c r="F303" s="11">
        <v>37168</v>
      </c>
      <c r="G303" s="10" t="s">
        <v>226</v>
      </c>
      <c r="H303" s="11">
        <v>37210</v>
      </c>
      <c r="I303" s="10" t="s">
        <v>227</v>
      </c>
      <c r="J303" s="11">
        <v>37399</v>
      </c>
      <c r="K303" s="10" t="s">
        <v>226</v>
      </c>
      <c r="L303" s="11"/>
      <c r="M303" s="10"/>
      <c r="N303" s="10"/>
    </row>
    <row r="304" spans="1:14" ht="22.8">
      <c r="A304" s="72"/>
      <c r="B304" s="72" t="s">
        <v>219</v>
      </c>
      <c r="C304" s="72" t="str">
        <f t="shared" si="36"/>
        <v xml:space="preserve">  APE 18.04 ESTACIÓN DE VALLECAS             </v>
      </c>
      <c r="D304" s="9" t="s">
        <v>43</v>
      </c>
      <c r="E304" s="38"/>
      <c r="F304" s="11">
        <v>42985</v>
      </c>
      <c r="G304" s="10" t="s">
        <v>24</v>
      </c>
      <c r="H304" s="11">
        <v>43031</v>
      </c>
      <c r="I304" s="10" t="s">
        <v>228</v>
      </c>
      <c r="J304" s="11">
        <v>43223</v>
      </c>
      <c r="K304" s="10" t="s">
        <v>24</v>
      </c>
      <c r="L304" s="11">
        <v>43264</v>
      </c>
      <c r="M304" s="10" t="s">
        <v>147</v>
      </c>
      <c r="N304" s="10"/>
    </row>
    <row r="305" spans="1:14" ht="11.4">
      <c r="A305" s="72"/>
      <c r="B305" s="72" t="s">
        <v>219</v>
      </c>
      <c r="C305" s="72" t="str">
        <f t="shared" si="36"/>
        <v xml:space="preserve">  APE 18.04 ESTACIÓN DE VALLECAS             </v>
      </c>
      <c r="D305" s="9" t="s">
        <v>18</v>
      </c>
      <c r="E305" s="10" t="s">
        <v>225</v>
      </c>
      <c r="F305" s="10"/>
      <c r="G305" s="10"/>
      <c r="H305" s="10"/>
      <c r="I305" s="10"/>
      <c r="J305" s="11">
        <v>36574</v>
      </c>
      <c r="K305" s="10" t="s">
        <v>226</v>
      </c>
      <c r="L305" s="10"/>
      <c r="M305" s="10"/>
      <c r="N305" s="10"/>
    </row>
    <row r="306" spans="1:14" ht="11.4">
      <c r="A306" s="72"/>
      <c r="B306" s="72" t="s">
        <v>219</v>
      </c>
      <c r="C306" s="72" t="str">
        <f t="shared" si="36"/>
        <v xml:space="preserve">  APE 18.04 ESTACIÓN DE VALLECAS             </v>
      </c>
      <c r="D306" s="9" t="s">
        <v>19</v>
      </c>
      <c r="E306" s="10"/>
      <c r="F306" s="10"/>
      <c r="G306" s="10"/>
      <c r="H306" s="10"/>
      <c r="I306" s="10"/>
      <c r="J306" s="10"/>
      <c r="K306" s="10"/>
      <c r="L306" s="10"/>
      <c r="M306" s="10"/>
      <c r="N306" s="10"/>
    </row>
    <row r="307" spans="1:14" ht="22.8">
      <c r="A307" s="72"/>
      <c r="B307" s="72" t="s">
        <v>219</v>
      </c>
      <c r="C307" s="72" t="str">
        <f t="shared" si="36"/>
        <v xml:space="preserve">  APE 18.04 ESTACIÓN DE VALLECAS             </v>
      </c>
      <c r="D307" s="9" t="s">
        <v>20</v>
      </c>
      <c r="E307" s="10" t="s">
        <v>229</v>
      </c>
      <c r="F307" s="11">
        <v>45209</v>
      </c>
      <c r="G307" s="10" t="s">
        <v>22</v>
      </c>
      <c r="H307" s="11">
        <v>45229</v>
      </c>
      <c r="I307" s="10" t="s">
        <v>45</v>
      </c>
      <c r="J307" s="11">
        <v>45302</v>
      </c>
      <c r="K307" s="10" t="s">
        <v>24</v>
      </c>
      <c r="L307" s="11">
        <v>45337</v>
      </c>
      <c r="M307" s="10" t="s">
        <v>23</v>
      </c>
      <c r="N307" s="10"/>
    </row>
    <row r="308" spans="1:14" ht="11.4">
      <c r="A308" s="73"/>
      <c r="B308" s="73" t="s">
        <v>219</v>
      </c>
      <c r="C308" s="73" t="str">
        <f t="shared" si="36"/>
        <v xml:space="preserve">  APE 18.04 ESTACIÓN DE VALLECAS             </v>
      </c>
      <c r="D308" s="9" t="s">
        <v>26</v>
      </c>
      <c r="E308" s="10"/>
      <c r="F308" s="10"/>
      <c r="G308" s="10"/>
      <c r="H308" s="10"/>
      <c r="I308" s="10"/>
      <c r="J308" s="10"/>
      <c r="K308" s="10"/>
      <c r="L308" s="10"/>
      <c r="M308" s="10"/>
      <c r="N308" s="10"/>
    </row>
    <row r="309" spans="1:14" ht="11.4">
      <c r="A309" s="68"/>
      <c r="B309" s="68" t="s">
        <v>230</v>
      </c>
      <c r="C309" s="68" t="s">
        <v>231</v>
      </c>
      <c r="D309" s="1" t="s">
        <v>14</v>
      </c>
      <c r="E309" s="16"/>
      <c r="F309" s="16"/>
      <c r="G309" s="16"/>
      <c r="H309" s="16"/>
      <c r="I309" s="16"/>
      <c r="J309" s="16"/>
      <c r="K309" s="16"/>
      <c r="L309" s="16"/>
      <c r="M309" s="16"/>
      <c r="N309" s="16"/>
    </row>
    <row r="310" spans="1:14" ht="11.4">
      <c r="A310" s="69"/>
      <c r="B310" s="69" t="s">
        <v>230</v>
      </c>
      <c r="C310" s="69" t="str">
        <f t="shared" ref="C310:C316" si="37">C309</f>
        <v>APE 19,01 
ALMACEN MILITAR DE VICALVARO</v>
      </c>
      <c r="D310" s="2" t="s">
        <v>15</v>
      </c>
      <c r="E310" s="16" t="s">
        <v>232</v>
      </c>
      <c r="F310" s="16"/>
      <c r="G310" s="16"/>
      <c r="H310" s="16"/>
      <c r="I310" s="16"/>
      <c r="J310" s="16"/>
      <c r="K310" s="16"/>
      <c r="L310" s="16"/>
      <c r="M310" s="16"/>
      <c r="N310" s="17">
        <v>43250</v>
      </c>
    </row>
    <row r="311" spans="1:14" ht="11.4">
      <c r="A311" s="69"/>
      <c r="B311" s="69" t="s">
        <v>230</v>
      </c>
      <c r="C311" s="69" t="str">
        <f t="shared" si="37"/>
        <v>APE 19,01 
ALMACEN MILITAR DE VICALVARO</v>
      </c>
      <c r="D311" s="1" t="s">
        <v>16</v>
      </c>
      <c r="E311" s="16" t="s">
        <v>233</v>
      </c>
      <c r="F311" s="17">
        <v>43553</v>
      </c>
      <c r="G311" s="16" t="s">
        <v>22</v>
      </c>
      <c r="H311" s="17">
        <v>43563</v>
      </c>
      <c r="I311" s="16" t="s">
        <v>234</v>
      </c>
      <c r="J311" s="16"/>
      <c r="K311" s="16"/>
      <c r="L311" s="16"/>
      <c r="M311" s="16"/>
      <c r="N311" s="17">
        <v>43675</v>
      </c>
    </row>
    <row r="312" spans="1:14" ht="22.8">
      <c r="A312" s="69"/>
      <c r="B312" s="69" t="s">
        <v>230</v>
      </c>
      <c r="C312" s="69" t="str">
        <f t="shared" si="37"/>
        <v>APE 19,01 
ALMACEN MILITAR DE VICALVARO</v>
      </c>
      <c r="D312" s="1" t="s">
        <v>17</v>
      </c>
      <c r="E312" s="16"/>
      <c r="F312" s="16"/>
      <c r="G312" s="16"/>
      <c r="H312" s="16"/>
      <c r="I312" s="16"/>
      <c r="J312" s="16"/>
      <c r="K312" s="16"/>
      <c r="L312" s="16"/>
      <c r="M312" s="16"/>
      <c r="N312" s="16"/>
    </row>
    <row r="313" spans="1:14" ht="11.4">
      <c r="A313" s="69"/>
      <c r="B313" s="69" t="s">
        <v>230</v>
      </c>
      <c r="C313" s="69" t="str">
        <f t="shared" si="37"/>
        <v>APE 19,01 
ALMACEN MILITAR DE VICALVARO</v>
      </c>
      <c r="D313" s="1" t="s">
        <v>18</v>
      </c>
      <c r="E313" s="16"/>
      <c r="F313" s="16"/>
      <c r="G313" s="16"/>
      <c r="H313" s="16"/>
      <c r="I313" s="16"/>
      <c r="J313" s="16"/>
      <c r="K313" s="16"/>
      <c r="L313" s="16"/>
      <c r="M313" s="16"/>
      <c r="N313" s="16"/>
    </row>
    <row r="314" spans="1:14" ht="11.4">
      <c r="A314" s="69"/>
      <c r="B314" s="69" t="s">
        <v>230</v>
      </c>
      <c r="C314" s="69" t="str">
        <f t="shared" si="37"/>
        <v>APE 19,01 
ALMACEN MILITAR DE VICALVARO</v>
      </c>
      <c r="D314" s="1" t="s">
        <v>19</v>
      </c>
      <c r="E314" s="16"/>
      <c r="F314" s="16"/>
      <c r="G314" s="16"/>
      <c r="H314" s="16"/>
      <c r="I314" s="16"/>
      <c r="J314" s="16"/>
      <c r="K314" s="16"/>
      <c r="L314" s="16"/>
      <c r="M314" s="16"/>
      <c r="N314" s="16"/>
    </row>
    <row r="315" spans="1:14" ht="22.8">
      <c r="A315" s="69"/>
      <c r="B315" s="69" t="s">
        <v>230</v>
      </c>
      <c r="C315" s="69" t="str">
        <f t="shared" si="37"/>
        <v>APE 19,01 
ALMACEN MILITAR DE VICALVARO</v>
      </c>
      <c r="D315" s="1" t="s">
        <v>20</v>
      </c>
      <c r="E315" s="16"/>
      <c r="F315" s="16"/>
      <c r="G315" s="16"/>
      <c r="H315" s="16"/>
      <c r="I315" s="16"/>
      <c r="J315" s="16"/>
      <c r="K315" s="16"/>
      <c r="L315" s="16"/>
      <c r="M315" s="16"/>
      <c r="N315" s="16"/>
    </row>
    <row r="316" spans="1:14" ht="11.4">
      <c r="A316" s="70"/>
      <c r="B316" s="70" t="s">
        <v>230</v>
      </c>
      <c r="C316" s="70" t="str">
        <f t="shared" si="37"/>
        <v>APE 19,01 
ALMACEN MILITAR DE VICALVARO</v>
      </c>
      <c r="D316" s="1" t="s">
        <v>26</v>
      </c>
      <c r="E316" s="16"/>
      <c r="F316" s="16"/>
      <c r="G316" s="16"/>
      <c r="H316" s="16"/>
      <c r="I316" s="16"/>
      <c r="J316" s="16"/>
      <c r="K316" s="16"/>
      <c r="L316" s="16"/>
      <c r="M316" s="16"/>
      <c r="N316" s="16"/>
    </row>
    <row r="317" spans="1:14" ht="11.4">
      <c r="A317" s="71"/>
      <c r="B317" s="71" t="s">
        <v>230</v>
      </c>
      <c r="C317" s="71" t="s">
        <v>235</v>
      </c>
      <c r="D317" s="9" t="s">
        <v>14</v>
      </c>
      <c r="E317" s="10"/>
      <c r="F317" s="10"/>
      <c r="G317" s="10"/>
      <c r="H317" s="10"/>
      <c r="I317" s="10"/>
      <c r="J317" s="10"/>
      <c r="K317" s="10"/>
      <c r="L317" s="10"/>
      <c r="M317" s="10"/>
      <c r="N317" s="10"/>
    </row>
    <row r="318" spans="1:14" ht="11.4">
      <c r="A318" s="72"/>
      <c r="B318" s="72" t="s">
        <v>230</v>
      </c>
      <c r="C318" s="72" t="str">
        <f t="shared" ref="C318:C324" si="38">C317</f>
        <v>APE 19.04 
LAS GALLEGAS-
AVDA DAROCA</v>
      </c>
      <c r="D318" s="48" t="s">
        <v>15</v>
      </c>
      <c r="E318" s="10"/>
      <c r="F318" s="10"/>
      <c r="G318" s="10"/>
      <c r="H318" s="10"/>
      <c r="I318" s="10"/>
      <c r="J318" s="10"/>
      <c r="K318" s="10"/>
      <c r="L318" s="10"/>
      <c r="M318" s="10"/>
      <c r="N318" s="10"/>
    </row>
    <row r="319" spans="1:14" ht="11.4">
      <c r="A319" s="72"/>
      <c r="B319" s="72" t="s">
        <v>230</v>
      </c>
      <c r="C319" s="72" t="str">
        <f t="shared" si="38"/>
        <v>APE 19.04 
LAS GALLEGAS-
AVDA DAROCA</v>
      </c>
      <c r="D319" s="9" t="s">
        <v>16</v>
      </c>
      <c r="E319" s="10"/>
      <c r="F319" s="10"/>
      <c r="G319" s="10"/>
      <c r="H319" s="10"/>
      <c r="I319" s="10"/>
      <c r="J319" s="10"/>
      <c r="K319" s="10"/>
      <c r="L319" s="10"/>
      <c r="M319" s="10"/>
      <c r="N319" s="10"/>
    </row>
    <row r="320" spans="1:14" ht="22.8">
      <c r="A320" s="72"/>
      <c r="B320" s="72" t="s">
        <v>230</v>
      </c>
      <c r="C320" s="72" t="str">
        <f t="shared" si="38"/>
        <v>APE 19.04 
LAS GALLEGAS-
AVDA DAROCA</v>
      </c>
      <c r="D320" s="9" t="s">
        <v>17</v>
      </c>
      <c r="E320" s="10"/>
      <c r="F320" s="10"/>
      <c r="G320" s="10"/>
      <c r="H320" s="10"/>
      <c r="I320" s="10"/>
      <c r="J320" s="10"/>
      <c r="K320" s="10"/>
      <c r="L320" s="10"/>
      <c r="M320" s="10"/>
      <c r="N320" s="10"/>
    </row>
    <row r="321" spans="1:14" ht="11.4">
      <c r="A321" s="72"/>
      <c r="B321" s="72" t="s">
        <v>230</v>
      </c>
      <c r="C321" s="72" t="str">
        <f t="shared" si="38"/>
        <v>APE 19.04 
LAS GALLEGAS-
AVDA DAROCA</v>
      </c>
      <c r="D321" s="9" t="s">
        <v>18</v>
      </c>
      <c r="E321" s="10"/>
      <c r="F321" s="10"/>
      <c r="G321" s="10"/>
      <c r="H321" s="10"/>
      <c r="I321" s="10"/>
      <c r="J321" s="10"/>
      <c r="K321" s="10"/>
      <c r="L321" s="10"/>
      <c r="M321" s="10"/>
      <c r="N321" s="10"/>
    </row>
    <row r="322" spans="1:14" ht="11.4">
      <c r="A322" s="72"/>
      <c r="B322" s="72" t="s">
        <v>230</v>
      </c>
      <c r="C322" s="72" t="str">
        <f t="shared" si="38"/>
        <v>APE 19.04 
LAS GALLEGAS-
AVDA DAROCA</v>
      </c>
      <c r="D322" s="9" t="s">
        <v>19</v>
      </c>
      <c r="E322" s="10"/>
      <c r="F322" s="10"/>
      <c r="G322" s="10"/>
      <c r="H322" s="10"/>
      <c r="I322" s="10"/>
      <c r="J322" s="10"/>
      <c r="K322" s="10"/>
      <c r="L322" s="10"/>
      <c r="M322" s="10"/>
      <c r="N322" s="10"/>
    </row>
    <row r="323" spans="1:14" ht="22.8">
      <c r="A323" s="72"/>
      <c r="B323" s="72" t="s">
        <v>230</v>
      </c>
      <c r="C323" s="72" t="str">
        <f t="shared" si="38"/>
        <v>APE 19.04 
LAS GALLEGAS-
AVDA DAROCA</v>
      </c>
      <c r="D323" s="9" t="s">
        <v>20</v>
      </c>
      <c r="E323" s="10"/>
      <c r="F323" s="10"/>
      <c r="G323" s="10"/>
      <c r="H323" s="10"/>
      <c r="I323" s="10"/>
      <c r="J323" s="10"/>
      <c r="K323" s="10"/>
      <c r="L323" s="10"/>
      <c r="M323" s="10"/>
      <c r="N323" s="10"/>
    </row>
    <row r="324" spans="1:14" ht="11.4">
      <c r="A324" s="73"/>
      <c r="B324" s="73" t="s">
        <v>230</v>
      </c>
      <c r="C324" s="73" t="str">
        <f t="shared" si="38"/>
        <v>APE 19.04 
LAS GALLEGAS-
AVDA DAROCA</v>
      </c>
      <c r="D324" s="9" t="s">
        <v>26</v>
      </c>
      <c r="E324" s="10" t="s">
        <v>236</v>
      </c>
      <c r="F324" s="11">
        <v>42243</v>
      </c>
      <c r="G324" s="10" t="s">
        <v>24</v>
      </c>
      <c r="H324" s="11">
        <v>42277</v>
      </c>
      <c r="I324" s="10" t="s">
        <v>237</v>
      </c>
      <c r="J324" s="11">
        <v>42361</v>
      </c>
      <c r="K324" s="10" t="s">
        <v>24</v>
      </c>
      <c r="L324" s="11">
        <v>42422</v>
      </c>
      <c r="M324" s="10" t="s">
        <v>89</v>
      </c>
      <c r="N324" s="10"/>
    </row>
    <row r="325" spans="1:14" ht="11.4">
      <c r="A325" s="68"/>
      <c r="B325" s="68" t="s">
        <v>230</v>
      </c>
      <c r="C325" s="68" t="s">
        <v>238</v>
      </c>
      <c r="D325" s="1" t="s">
        <v>14</v>
      </c>
      <c r="E325" s="16"/>
      <c r="F325" s="16"/>
      <c r="G325" s="16"/>
      <c r="H325" s="16"/>
      <c r="I325" s="16"/>
      <c r="J325" s="16"/>
      <c r="K325" s="16"/>
      <c r="L325" s="16"/>
      <c r="M325" s="16"/>
      <c r="N325" s="16"/>
    </row>
    <row r="326" spans="1:14" ht="11.4">
      <c r="A326" s="69"/>
      <c r="B326" s="69" t="s">
        <v>230</v>
      </c>
      <c r="C326" s="69" t="str">
        <f t="shared" ref="C326:C332" si="39">C325</f>
        <v>APE 19.07 
LA CUQUEÑA</v>
      </c>
      <c r="D326" s="2" t="s">
        <v>15</v>
      </c>
      <c r="E326" s="16"/>
      <c r="F326" s="16"/>
      <c r="G326" s="16"/>
      <c r="H326" s="16"/>
      <c r="I326" s="16"/>
      <c r="J326" s="16"/>
      <c r="K326" s="16"/>
      <c r="L326" s="16"/>
      <c r="M326" s="16"/>
      <c r="N326" s="16"/>
    </row>
    <row r="327" spans="1:14" ht="11.4">
      <c r="A327" s="69"/>
      <c r="B327" s="69" t="s">
        <v>230</v>
      </c>
      <c r="C327" s="69" t="str">
        <f t="shared" si="39"/>
        <v>APE 19.07 
LA CUQUEÑA</v>
      </c>
      <c r="D327" s="1" t="s">
        <v>16</v>
      </c>
      <c r="E327" s="16"/>
      <c r="F327" s="16"/>
      <c r="G327" s="16"/>
      <c r="H327" s="16"/>
      <c r="I327" s="16"/>
      <c r="J327" s="16"/>
      <c r="K327" s="16"/>
      <c r="L327" s="16"/>
      <c r="M327" s="16"/>
      <c r="N327" s="16"/>
    </row>
    <row r="328" spans="1:14" ht="22.8">
      <c r="A328" s="69"/>
      <c r="B328" s="69" t="s">
        <v>230</v>
      </c>
      <c r="C328" s="69" t="str">
        <f t="shared" si="39"/>
        <v>APE 19.07 
LA CUQUEÑA</v>
      </c>
      <c r="D328" s="1" t="s">
        <v>17</v>
      </c>
      <c r="E328" s="16"/>
      <c r="F328" s="16"/>
      <c r="G328" s="16"/>
      <c r="H328" s="16"/>
      <c r="I328" s="16"/>
      <c r="J328" s="16"/>
      <c r="K328" s="16"/>
      <c r="L328" s="16"/>
      <c r="M328" s="16"/>
      <c r="N328" s="16"/>
    </row>
    <row r="329" spans="1:14" ht="11.4">
      <c r="A329" s="69"/>
      <c r="B329" s="69" t="s">
        <v>230</v>
      </c>
      <c r="C329" s="69" t="str">
        <f t="shared" si="39"/>
        <v>APE 19.07 
LA CUQUEÑA</v>
      </c>
      <c r="D329" s="1" t="s">
        <v>18</v>
      </c>
      <c r="E329" s="16"/>
      <c r="F329" s="16"/>
      <c r="G329" s="16"/>
      <c r="H329" s="16"/>
      <c r="I329" s="16"/>
      <c r="J329" s="16"/>
      <c r="K329" s="16"/>
      <c r="L329" s="16"/>
      <c r="M329" s="16"/>
      <c r="N329" s="16"/>
    </row>
    <row r="330" spans="1:14" ht="11.4">
      <c r="A330" s="69"/>
      <c r="B330" s="69" t="s">
        <v>230</v>
      </c>
      <c r="C330" s="69" t="str">
        <f t="shared" si="39"/>
        <v>APE 19.07 
LA CUQUEÑA</v>
      </c>
      <c r="D330" s="1" t="s">
        <v>19</v>
      </c>
      <c r="E330" s="16"/>
      <c r="F330" s="16"/>
      <c r="G330" s="16"/>
      <c r="H330" s="16"/>
      <c r="I330" s="16"/>
      <c r="J330" s="16"/>
      <c r="K330" s="16"/>
      <c r="L330" s="16"/>
      <c r="M330" s="16"/>
      <c r="N330" s="16"/>
    </row>
    <row r="331" spans="1:14" ht="22.8">
      <c r="A331" s="69"/>
      <c r="B331" s="69" t="s">
        <v>230</v>
      </c>
      <c r="C331" s="69" t="str">
        <f t="shared" si="39"/>
        <v>APE 19.07 
LA CUQUEÑA</v>
      </c>
      <c r="D331" s="1" t="s">
        <v>20</v>
      </c>
      <c r="E331" s="16"/>
      <c r="F331" s="16"/>
      <c r="G331" s="16"/>
      <c r="H331" s="16"/>
      <c r="I331" s="16"/>
      <c r="J331" s="16"/>
      <c r="K331" s="16"/>
      <c r="L331" s="16"/>
      <c r="M331" s="16"/>
      <c r="N331" s="16"/>
    </row>
    <row r="332" spans="1:14" ht="11.4">
      <c r="A332" s="70"/>
      <c r="B332" s="70" t="s">
        <v>230</v>
      </c>
      <c r="C332" s="70" t="str">
        <f t="shared" si="39"/>
        <v>APE 19.07 
LA CUQUEÑA</v>
      </c>
      <c r="D332" s="1" t="s">
        <v>26</v>
      </c>
      <c r="E332" s="16" t="s">
        <v>239</v>
      </c>
      <c r="F332" s="17">
        <v>42250</v>
      </c>
      <c r="G332" s="16" t="s">
        <v>24</v>
      </c>
      <c r="H332" s="17">
        <v>42283</v>
      </c>
      <c r="I332" s="16" t="s">
        <v>240</v>
      </c>
      <c r="J332" s="17">
        <v>42383</v>
      </c>
      <c r="K332" s="16" t="s">
        <v>24</v>
      </c>
      <c r="L332" s="17">
        <v>42416</v>
      </c>
      <c r="M332" s="16" t="s">
        <v>23</v>
      </c>
      <c r="N332" s="16"/>
    </row>
    <row r="333" spans="1:14" ht="11.4">
      <c r="A333" s="71"/>
      <c r="B333" s="71" t="s">
        <v>230</v>
      </c>
      <c r="C333" s="71" t="s">
        <v>241</v>
      </c>
      <c r="D333" s="9" t="s">
        <v>14</v>
      </c>
      <c r="E333" s="10"/>
      <c r="F333" s="10"/>
      <c r="G333" s="10"/>
      <c r="H333" s="10"/>
      <c r="I333" s="10"/>
      <c r="J333" s="10"/>
      <c r="K333" s="10"/>
      <c r="L333" s="10"/>
      <c r="M333" s="10"/>
      <c r="N333" s="10"/>
    </row>
    <row r="334" spans="1:14" ht="11.4">
      <c r="A334" s="72"/>
      <c r="B334" s="72" t="s">
        <v>230</v>
      </c>
      <c r="C334" s="72" t="str">
        <f t="shared" ref="C334:C340" si="40">C333</f>
        <v>APE 19.09 CALLE VILLABLANCA</v>
      </c>
      <c r="D334" s="48" t="s">
        <v>15</v>
      </c>
      <c r="E334" s="10" t="s">
        <v>242</v>
      </c>
      <c r="F334" s="10"/>
      <c r="G334" s="10"/>
      <c r="H334" s="10"/>
      <c r="I334" s="10"/>
      <c r="J334" s="10"/>
      <c r="K334" s="10"/>
      <c r="L334" s="10"/>
      <c r="M334" s="10"/>
      <c r="N334" s="11">
        <v>44677</v>
      </c>
    </row>
    <row r="335" spans="1:14" ht="11.4">
      <c r="A335" s="72"/>
      <c r="B335" s="72" t="s">
        <v>230</v>
      </c>
      <c r="C335" s="72" t="str">
        <f t="shared" si="40"/>
        <v>APE 19.09 CALLE VILLABLANCA</v>
      </c>
      <c r="D335" s="9" t="s">
        <v>16</v>
      </c>
      <c r="E335" s="10" t="s">
        <v>243</v>
      </c>
      <c r="F335" s="11">
        <v>45050</v>
      </c>
      <c r="G335" s="10" t="s">
        <v>22</v>
      </c>
      <c r="H335" s="11">
        <v>45063</v>
      </c>
      <c r="I335" s="10" t="s">
        <v>244</v>
      </c>
      <c r="J335" s="10"/>
      <c r="K335" s="10"/>
      <c r="L335" s="10"/>
      <c r="M335" s="10"/>
      <c r="N335" s="11">
        <v>45197</v>
      </c>
    </row>
    <row r="336" spans="1:14" ht="22.8">
      <c r="A336" s="72"/>
      <c r="B336" s="72" t="s">
        <v>230</v>
      </c>
      <c r="C336" s="72" t="str">
        <f t="shared" si="40"/>
        <v>APE 19.09 CALLE VILLABLANCA</v>
      </c>
      <c r="D336" s="9" t="s">
        <v>17</v>
      </c>
      <c r="E336" s="10"/>
      <c r="F336" s="10"/>
      <c r="G336" s="10"/>
      <c r="H336" s="10"/>
      <c r="I336" s="10"/>
      <c r="J336" s="10"/>
      <c r="K336" s="10"/>
      <c r="L336" s="10"/>
      <c r="M336" s="10"/>
      <c r="N336" s="10"/>
    </row>
    <row r="337" spans="1:14" ht="11.4">
      <c r="A337" s="72"/>
      <c r="B337" s="72" t="s">
        <v>230</v>
      </c>
      <c r="C337" s="72" t="str">
        <f t="shared" si="40"/>
        <v>APE 19.09 CALLE VILLABLANCA</v>
      </c>
      <c r="D337" s="9" t="s">
        <v>18</v>
      </c>
      <c r="E337" s="10"/>
      <c r="F337" s="10"/>
      <c r="G337" s="10"/>
      <c r="H337" s="10"/>
      <c r="I337" s="10"/>
      <c r="J337" s="10"/>
      <c r="K337" s="10"/>
      <c r="L337" s="10"/>
      <c r="M337" s="10"/>
      <c r="N337" s="10"/>
    </row>
    <row r="338" spans="1:14" ht="11.4">
      <c r="A338" s="72"/>
      <c r="B338" s="72" t="s">
        <v>230</v>
      </c>
      <c r="C338" s="72" t="str">
        <f t="shared" si="40"/>
        <v>APE 19.09 CALLE VILLABLANCA</v>
      </c>
      <c r="D338" s="9" t="s">
        <v>19</v>
      </c>
      <c r="E338" s="10"/>
      <c r="F338" s="10"/>
      <c r="G338" s="10"/>
      <c r="H338" s="10"/>
      <c r="I338" s="10"/>
      <c r="J338" s="10"/>
      <c r="K338" s="10"/>
      <c r="L338" s="10"/>
      <c r="M338" s="10"/>
      <c r="N338" s="10"/>
    </row>
    <row r="339" spans="1:14" ht="22.8">
      <c r="A339" s="72"/>
      <c r="B339" s="72" t="s">
        <v>230</v>
      </c>
      <c r="C339" s="72" t="str">
        <f t="shared" si="40"/>
        <v>APE 19.09 CALLE VILLABLANCA</v>
      </c>
      <c r="D339" s="9" t="s">
        <v>20</v>
      </c>
      <c r="E339" s="10"/>
      <c r="F339" s="10"/>
      <c r="G339" s="10"/>
      <c r="H339" s="10"/>
      <c r="I339" s="10"/>
      <c r="J339" s="10"/>
      <c r="K339" s="10"/>
      <c r="L339" s="10"/>
      <c r="M339" s="10"/>
      <c r="N339" s="10"/>
    </row>
    <row r="340" spans="1:14" ht="11.4">
      <c r="A340" s="73"/>
      <c r="B340" s="73" t="s">
        <v>230</v>
      </c>
      <c r="C340" s="73" t="str">
        <f t="shared" si="40"/>
        <v>APE 19.09 CALLE VILLABLANCA</v>
      </c>
      <c r="D340" s="9" t="s">
        <v>26</v>
      </c>
      <c r="E340" s="10"/>
      <c r="F340" s="10"/>
      <c r="G340" s="10"/>
      <c r="H340" s="10"/>
      <c r="I340" s="10"/>
      <c r="J340" s="10"/>
      <c r="K340" s="10"/>
      <c r="L340" s="10"/>
      <c r="M340" s="10"/>
      <c r="N340" s="10"/>
    </row>
    <row r="341" spans="1:14" ht="11.4">
      <c r="A341" s="68"/>
      <c r="B341" s="68" t="s">
        <v>245</v>
      </c>
      <c r="C341" s="68" t="s">
        <v>246</v>
      </c>
      <c r="D341" s="1" t="s">
        <v>14</v>
      </c>
      <c r="E341" s="16"/>
      <c r="F341" s="16"/>
      <c r="G341" s="16"/>
      <c r="H341" s="16"/>
      <c r="I341" s="16"/>
      <c r="J341" s="16"/>
      <c r="K341" s="16"/>
      <c r="L341" s="16"/>
      <c r="M341" s="16"/>
      <c r="N341" s="16"/>
    </row>
    <row r="342" spans="1:14" ht="11.4">
      <c r="A342" s="69"/>
      <c r="B342" s="69" t="s">
        <v>245</v>
      </c>
      <c r="C342" s="69" t="str">
        <f t="shared" ref="C342:C348" si="41">C341</f>
        <v xml:space="preserve"> APE 20.10 COLONIA FIN DE SEMANA 
UE-7</v>
      </c>
      <c r="D342" s="2" t="s">
        <v>15</v>
      </c>
      <c r="E342" s="16"/>
      <c r="F342" s="16"/>
      <c r="G342" s="16"/>
      <c r="H342" s="16"/>
      <c r="I342" s="16"/>
      <c r="J342" s="16"/>
      <c r="K342" s="16"/>
      <c r="L342" s="16"/>
      <c r="M342" s="16"/>
      <c r="N342" s="16"/>
    </row>
    <row r="343" spans="1:14" ht="11.4">
      <c r="A343" s="69"/>
      <c r="B343" s="69" t="s">
        <v>245</v>
      </c>
      <c r="C343" s="69" t="str">
        <f t="shared" si="41"/>
        <v xml:space="preserve"> APE 20.10 COLONIA FIN DE SEMANA 
UE-7</v>
      </c>
      <c r="D343" s="1" t="s">
        <v>16</v>
      </c>
      <c r="E343" s="16"/>
      <c r="F343" s="16"/>
      <c r="G343" s="16"/>
      <c r="H343" s="16"/>
      <c r="I343" s="16"/>
      <c r="J343" s="16"/>
      <c r="K343" s="16"/>
      <c r="L343" s="16"/>
      <c r="M343" s="16"/>
      <c r="N343" s="16"/>
    </row>
    <row r="344" spans="1:14" ht="22.8">
      <c r="A344" s="69"/>
      <c r="B344" s="69" t="s">
        <v>245</v>
      </c>
      <c r="C344" s="69" t="str">
        <f t="shared" si="41"/>
        <v xml:space="preserve"> APE 20.10 COLONIA FIN DE SEMANA 
UE-7</v>
      </c>
      <c r="D344" s="1" t="s">
        <v>17</v>
      </c>
      <c r="E344" s="16"/>
      <c r="F344" s="16"/>
      <c r="G344" s="16"/>
      <c r="H344" s="16"/>
      <c r="I344" s="16"/>
      <c r="J344" s="16"/>
      <c r="K344" s="16"/>
      <c r="L344" s="16"/>
      <c r="M344" s="16"/>
      <c r="N344" s="16"/>
    </row>
    <row r="345" spans="1:14" ht="11.4">
      <c r="A345" s="69"/>
      <c r="B345" s="69" t="s">
        <v>245</v>
      </c>
      <c r="C345" s="69" t="str">
        <f t="shared" si="41"/>
        <v xml:space="preserve"> APE 20.10 COLONIA FIN DE SEMANA 
UE-7</v>
      </c>
      <c r="D345" s="1" t="s">
        <v>18</v>
      </c>
      <c r="E345" s="16"/>
      <c r="F345" s="16"/>
      <c r="G345" s="16"/>
      <c r="H345" s="16"/>
      <c r="I345" s="16"/>
      <c r="J345" s="16"/>
      <c r="K345" s="16"/>
      <c r="L345" s="16"/>
      <c r="M345" s="16"/>
      <c r="N345" s="16"/>
    </row>
    <row r="346" spans="1:14" ht="11.4">
      <c r="A346" s="69"/>
      <c r="B346" s="69" t="s">
        <v>245</v>
      </c>
      <c r="C346" s="69" t="str">
        <f t="shared" si="41"/>
        <v xml:space="preserve"> APE 20.10 COLONIA FIN DE SEMANA 
UE-7</v>
      </c>
      <c r="D346" s="1" t="s">
        <v>19</v>
      </c>
      <c r="E346" s="16"/>
      <c r="F346" s="16"/>
      <c r="G346" s="16"/>
      <c r="H346" s="16"/>
      <c r="I346" s="16"/>
      <c r="J346" s="16"/>
      <c r="K346" s="16"/>
      <c r="L346" s="16"/>
      <c r="M346" s="16"/>
      <c r="N346" s="16"/>
    </row>
    <row r="347" spans="1:14" ht="22.8">
      <c r="A347" s="69"/>
      <c r="B347" s="69" t="s">
        <v>245</v>
      </c>
      <c r="C347" s="69" t="str">
        <f t="shared" si="41"/>
        <v xml:space="preserve"> APE 20.10 COLONIA FIN DE SEMANA 
UE-7</v>
      </c>
      <c r="D347" s="1" t="s">
        <v>20</v>
      </c>
      <c r="E347" s="16"/>
      <c r="F347" s="16"/>
      <c r="G347" s="16"/>
      <c r="H347" s="16"/>
      <c r="I347" s="16"/>
      <c r="J347" s="16"/>
      <c r="K347" s="16"/>
      <c r="L347" s="16"/>
      <c r="M347" s="16"/>
      <c r="N347" s="16"/>
    </row>
    <row r="348" spans="1:14" ht="11.4">
      <c r="A348" s="70"/>
      <c r="B348" s="70" t="s">
        <v>245</v>
      </c>
      <c r="C348" s="70" t="str">
        <f t="shared" si="41"/>
        <v xml:space="preserve"> APE 20.10 COLONIA FIN DE SEMANA 
UE-7</v>
      </c>
      <c r="D348" s="1" t="s">
        <v>26</v>
      </c>
      <c r="E348" s="16" t="s">
        <v>247</v>
      </c>
      <c r="F348" s="17">
        <v>42621</v>
      </c>
      <c r="G348" s="16" t="s">
        <v>24</v>
      </c>
      <c r="H348" s="17">
        <v>42677</v>
      </c>
      <c r="I348" s="16" t="s">
        <v>248</v>
      </c>
      <c r="J348" s="17">
        <v>42747</v>
      </c>
      <c r="K348" s="16" t="s">
        <v>24</v>
      </c>
      <c r="L348" s="17">
        <v>42800</v>
      </c>
      <c r="M348" s="16" t="s">
        <v>136</v>
      </c>
      <c r="N348" s="16"/>
    </row>
    <row r="349" spans="1:14" ht="11.4">
      <c r="A349" s="71"/>
      <c r="B349" s="71" t="s">
        <v>249</v>
      </c>
      <c r="C349" s="71" t="s">
        <v>250</v>
      </c>
      <c r="D349" s="9" t="s">
        <v>14</v>
      </c>
      <c r="E349" s="10"/>
      <c r="F349" s="10"/>
      <c r="G349" s="10"/>
      <c r="H349" s="10"/>
      <c r="I349" s="10"/>
      <c r="J349" s="10"/>
      <c r="K349" s="10"/>
      <c r="L349" s="10"/>
      <c r="M349" s="10"/>
      <c r="N349" s="10"/>
    </row>
    <row r="350" spans="1:14" ht="11.4">
      <c r="A350" s="72"/>
      <c r="B350" s="72" t="s">
        <v>249</v>
      </c>
      <c r="C350" s="72" t="str">
        <f t="shared" ref="C350:C356" si="42">C349</f>
        <v xml:space="preserve"> APE 21.07-M
IBERIA-L.A.E.
</v>
      </c>
      <c r="D350" s="48" t="s">
        <v>15</v>
      </c>
      <c r="E350" s="10" t="s">
        <v>251</v>
      </c>
      <c r="F350" s="10"/>
      <c r="G350" s="10"/>
      <c r="H350" s="10"/>
      <c r="I350" s="10"/>
      <c r="J350" s="10"/>
      <c r="K350" s="10"/>
      <c r="L350" s="10"/>
      <c r="M350" s="10"/>
      <c r="N350" s="11">
        <v>42703</v>
      </c>
    </row>
    <row r="351" spans="1:14" ht="11.4">
      <c r="A351" s="72"/>
      <c r="B351" s="72" t="s">
        <v>249</v>
      </c>
      <c r="C351" s="72" t="str">
        <f t="shared" si="42"/>
        <v xml:space="preserve"> APE 21.07-M
IBERIA-L.A.E.
</v>
      </c>
      <c r="D351" s="9" t="s">
        <v>16</v>
      </c>
      <c r="E351" s="10" t="s">
        <v>252</v>
      </c>
      <c r="F351" s="11">
        <v>43605</v>
      </c>
      <c r="G351" s="10" t="s">
        <v>22</v>
      </c>
      <c r="H351" s="11">
        <v>43612</v>
      </c>
      <c r="I351" s="10" t="s">
        <v>132</v>
      </c>
      <c r="J351" s="10"/>
      <c r="K351" s="10"/>
      <c r="L351" s="10"/>
      <c r="M351" s="10"/>
      <c r="N351" s="11">
        <v>43858</v>
      </c>
    </row>
    <row r="352" spans="1:14" ht="22.8">
      <c r="A352" s="72"/>
      <c r="B352" s="72" t="s">
        <v>249</v>
      </c>
      <c r="C352" s="72" t="str">
        <f t="shared" si="42"/>
        <v xml:space="preserve"> APE 21.07-M
IBERIA-L.A.E.
</v>
      </c>
      <c r="D352" s="9" t="s">
        <v>17</v>
      </c>
      <c r="E352" s="10"/>
      <c r="F352" s="10"/>
      <c r="G352" s="10"/>
      <c r="H352" s="10"/>
      <c r="I352" s="10"/>
      <c r="J352" s="10"/>
      <c r="K352" s="10"/>
      <c r="L352" s="10"/>
      <c r="M352" s="10"/>
      <c r="N352" s="10"/>
    </row>
    <row r="353" spans="1:14" ht="11.4">
      <c r="A353" s="72"/>
      <c r="B353" s="72" t="s">
        <v>249</v>
      </c>
      <c r="C353" s="72" t="str">
        <f t="shared" si="42"/>
        <v xml:space="preserve"> APE 21.07-M
IBERIA-L.A.E.
</v>
      </c>
      <c r="D353" s="9" t="s">
        <v>18</v>
      </c>
      <c r="E353" s="10"/>
      <c r="F353" s="10"/>
      <c r="G353" s="10"/>
      <c r="H353" s="10"/>
      <c r="I353" s="10"/>
      <c r="J353" s="10"/>
      <c r="K353" s="10"/>
      <c r="L353" s="10"/>
      <c r="M353" s="10"/>
      <c r="N353" s="10"/>
    </row>
    <row r="354" spans="1:14" ht="11.4">
      <c r="A354" s="72"/>
      <c r="B354" s="72" t="s">
        <v>249</v>
      </c>
      <c r="C354" s="72" t="str">
        <f t="shared" si="42"/>
        <v xml:space="preserve"> APE 21.07-M
IBERIA-L.A.E.
</v>
      </c>
      <c r="D354" s="9" t="s">
        <v>19</v>
      </c>
      <c r="E354" s="10"/>
      <c r="F354" s="10"/>
      <c r="G354" s="10"/>
      <c r="H354" s="10"/>
      <c r="I354" s="10"/>
      <c r="J354" s="10"/>
      <c r="K354" s="10"/>
      <c r="L354" s="10"/>
      <c r="M354" s="10"/>
      <c r="N354" s="10"/>
    </row>
    <row r="355" spans="1:14" ht="22.8">
      <c r="A355" s="72"/>
      <c r="B355" s="72" t="s">
        <v>249</v>
      </c>
      <c r="C355" s="72" t="str">
        <f t="shared" si="42"/>
        <v xml:space="preserve"> APE 21.07-M
IBERIA-L.A.E.
</v>
      </c>
      <c r="D355" s="9" t="s">
        <v>20</v>
      </c>
      <c r="E355" s="10"/>
      <c r="F355" s="10"/>
      <c r="G355" s="10"/>
      <c r="H355" s="10"/>
      <c r="I355" s="10"/>
      <c r="J355" s="10"/>
      <c r="K355" s="10"/>
      <c r="L355" s="10"/>
      <c r="M355" s="10"/>
      <c r="N355" s="10"/>
    </row>
    <row r="356" spans="1:14" ht="11.4">
      <c r="A356" s="73"/>
      <c r="B356" s="73" t="s">
        <v>249</v>
      </c>
      <c r="C356" s="73" t="str">
        <f t="shared" si="42"/>
        <v xml:space="preserve"> APE 21.07-M
IBERIA-L.A.E.
</v>
      </c>
      <c r="D356" s="9" t="s">
        <v>26</v>
      </c>
      <c r="E356" s="10"/>
      <c r="F356" s="10"/>
      <c r="G356" s="10"/>
      <c r="H356" s="10"/>
      <c r="I356" s="10"/>
      <c r="J356" s="10"/>
      <c r="K356" s="10"/>
      <c r="L356" s="10"/>
      <c r="M356" s="10"/>
      <c r="N356" s="10"/>
    </row>
    <row r="357" spans="1:14" ht="11.4">
      <c r="A357" s="68"/>
      <c r="B357" s="68" t="s">
        <v>245</v>
      </c>
      <c r="C357" s="68" t="s">
        <v>253</v>
      </c>
      <c r="D357" s="1" t="s">
        <v>14</v>
      </c>
      <c r="E357" s="16"/>
      <c r="F357" s="16"/>
      <c r="G357" s="16"/>
      <c r="H357" s="16"/>
      <c r="I357" s="16"/>
      <c r="J357" s="16"/>
      <c r="K357" s="16"/>
      <c r="L357" s="16"/>
      <c r="M357" s="16"/>
      <c r="N357" s="16"/>
    </row>
    <row r="358" spans="1:14" ht="11.4">
      <c r="A358" s="69"/>
      <c r="B358" s="69" t="s">
        <v>245</v>
      </c>
      <c r="C358" s="69" t="str">
        <f t="shared" ref="C358:C364" si="43">C357</f>
        <v>API 20.17 
ENSANCHE ESTE DE SAN BLAS (PP-I.7)</v>
      </c>
      <c r="D358" s="2" t="s">
        <v>15</v>
      </c>
      <c r="E358" s="16"/>
      <c r="F358" s="16"/>
      <c r="G358" s="16"/>
      <c r="H358" s="16"/>
      <c r="I358" s="16"/>
      <c r="J358" s="16"/>
      <c r="K358" s="16"/>
      <c r="L358" s="16"/>
      <c r="M358" s="16"/>
      <c r="N358" s="16"/>
    </row>
    <row r="359" spans="1:14" ht="11.4">
      <c r="A359" s="69"/>
      <c r="B359" s="69" t="s">
        <v>245</v>
      </c>
      <c r="C359" s="69" t="str">
        <f t="shared" si="43"/>
        <v>API 20.17 
ENSANCHE ESTE DE SAN BLAS (PP-I.7)</v>
      </c>
      <c r="D359" s="1" t="s">
        <v>16</v>
      </c>
      <c r="E359" s="16"/>
      <c r="F359" s="16"/>
      <c r="G359" s="16"/>
      <c r="H359" s="16"/>
      <c r="I359" s="16"/>
      <c r="J359" s="16"/>
      <c r="K359" s="16"/>
      <c r="L359" s="16"/>
      <c r="M359" s="16"/>
      <c r="N359" s="16"/>
    </row>
    <row r="360" spans="1:14" ht="22.8">
      <c r="A360" s="69"/>
      <c r="B360" s="69" t="s">
        <v>245</v>
      </c>
      <c r="C360" s="69" t="str">
        <f t="shared" si="43"/>
        <v>API 20.17 
ENSANCHE ESTE DE SAN BLAS (PP-I.7)</v>
      </c>
      <c r="D360" s="1" t="s">
        <v>17</v>
      </c>
      <c r="E360" s="16"/>
      <c r="F360" s="16"/>
      <c r="G360" s="16"/>
      <c r="H360" s="16"/>
      <c r="I360" s="16"/>
      <c r="J360" s="16"/>
      <c r="K360" s="16"/>
      <c r="L360" s="16"/>
      <c r="M360" s="16"/>
      <c r="N360" s="16"/>
    </row>
    <row r="361" spans="1:14" ht="11.4">
      <c r="A361" s="69"/>
      <c r="B361" s="69" t="s">
        <v>245</v>
      </c>
      <c r="C361" s="69" t="str">
        <f t="shared" si="43"/>
        <v>API 20.17 
ENSANCHE ESTE DE SAN BLAS (PP-I.7)</v>
      </c>
      <c r="D361" s="1" t="s">
        <v>18</v>
      </c>
      <c r="E361" s="16"/>
      <c r="F361" s="16"/>
      <c r="G361" s="16"/>
      <c r="H361" s="16"/>
      <c r="I361" s="16"/>
      <c r="J361" s="16"/>
      <c r="K361" s="16"/>
      <c r="L361" s="16"/>
      <c r="M361" s="16"/>
      <c r="N361" s="16"/>
    </row>
    <row r="362" spans="1:14" ht="11.4">
      <c r="A362" s="69"/>
      <c r="B362" s="69" t="s">
        <v>245</v>
      </c>
      <c r="C362" s="69" t="str">
        <f t="shared" si="43"/>
        <v>API 20.17 
ENSANCHE ESTE DE SAN BLAS (PP-I.7)</v>
      </c>
      <c r="D362" s="1" t="s">
        <v>19</v>
      </c>
      <c r="E362" s="16"/>
      <c r="F362" s="16"/>
      <c r="G362" s="16"/>
      <c r="H362" s="16"/>
      <c r="I362" s="16"/>
      <c r="J362" s="16"/>
      <c r="K362" s="16"/>
      <c r="L362" s="16"/>
      <c r="M362" s="16"/>
      <c r="N362" s="16"/>
    </row>
    <row r="363" spans="1:14" ht="22.8">
      <c r="A363" s="69"/>
      <c r="B363" s="69" t="s">
        <v>245</v>
      </c>
      <c r="C363" s="69" t="str">
        <f t="shared" si="43"/>
        <v>API 20.17 
ENSANCHE ESTE DE SAN BLAS (PP-I.7)</v>
      </c>
      <c r="D363" s="1" t="s">
        <v>20</v>
      </c>
      <c r="E363" s="16"/>
      <c r="F363" s="16"/>
      <c r="G363" s="16"/>
      <c r="H363" s="16"/>
      <c r="I363" s="16"/>
      <c r="J363" s="16"/>
      <c r="K363" s="16"/>
      <c r="L363" s="16"/>
      <c r="M363" s="16"/>
      <c r="N363" s="16"/>
    </row>
    <row r="364" spans="1:14" ht="11.4">
      <c r="A364" s="70"/>
      <c r="B364" s="70" t="s">
        <v>245</v>
      </c>
      <c r="C364" s="70" t="str">
        <f t="shared" si="43"/>
        <v>API 20.17 
ENSANCHE ESTE DE SAN BLAS (PP-I.7)</v>
      </c>
      <c r="D364" s="1" t="s">
        <v>26</v>
      </c>
      <c r="E364" s="16" t="s">
        <v>254</v>
      </c>
      <c r="F364" s="17">
        <v>42831</v>
      </c>
      <c r="G364" s="16" t="s">
        <v>24</v>
      </c>
      <c r="H364" s="17">
        <v>42893</v>
      </c>
      <c r="I364" s="16" t="s">
        <v>210</v>
      </c>
      <c r="J364" s="17">
        <v>43013</v>
      </c>
      <c r="K364" s="16" t="s">
        <v>24</v>
      </c>
      <c r="L364" s="17">
        <v>43066</v>
      </c>
      <c r="M364" s="16" t="s">
        <v>37</v>
      </c>
      <c r="N364" s="16"/>
    </row>
    <row r="365" spans="1:14" ht="11.4">
      <c r="A365" s="71"/>
      <c r="B365" s="71" t="s">
        <v>249</v>
      </c>
      <c r="C365" s="71" t="s">
        <v>255</v>
      </c>
      <c r="D365" s="9" t="s">
        <v>14</v>
      </c>
      <c r="E365" s="10"/>
      <c r="F365" s="10"/>
      <c r="G365" s="10"/>
      <c r="H365" s="10"/>
      <c r="I365" s="10"/>
      <c r="J365" s="10"/>
      <c r="K365" s="10"/>
      <c r="L365" s="10"/>
      <c r="M365" s="10"/>
      <c r="N365" s="10"/>
    </row>
    <row r="366" spans="1:14" ht="11.4">
      <c r="A366" s="72"/>
      <c r="B366" s="72" t="s">
        <v>249</v>
      </c>
      <c r="C366" s="72" t="str">
        <f t="shared" ref="C366:C373" si="44">C365</f>
        <v xml:space="preserve"> API  21.10 
CASCO DE BARAJAS (UE 1)                                          </v>
      </c>
      <c r="D366" s="48" t="s">
        <v>15</v>
      </c>
      <c r="E366" s="10"/>
      <c r="F366" s="10"/>
      <c r="G366" s="10"/>
      <c r="H366" s="10"/>
      <c r="I366" s="10"/>
      <c r="J366" s="10"/>
      <c r="K366" s="10"/>
      <c r="L366" s="10"/>
      <c r="M366" s="10"/>
      <c r="N366" s="10"/>
    </row>
    <row r="367" spans="1:14" ht="11.4">
      <c r="A367" s="72"/>
      <c r="B367" s="72" t="s">
        <v>249</v>
      </c>
      <c r="C367" s="72" t="str">
        <f t="shared" si="44"/>
        <v xml:space="preserve"> API  21.10 
CASCO DE BARAJAS (UE 1)                                          </v>
      </c>
      <c r="D367" s="9" t="s">
        <v>16</v>
      </c>
      <c r="E367" s="10"/>
      <c r="F367" s="10"/>
      <c r="G367" s="10"/>
      <c r="H367" s="10"/>
      <c r="I367" s="10"/>
      <c r="J367" s="10"/>
      <c r="K367" s="10"/>
      <c r="L367" s="10"/>
      <c r="M367" s="10"/>
      <c r="N367" s="10"/>
    </row>
    <row r="368" spans="1:14" ht="22.8">
      <c r="A368" s="72"/>
      <c r="B368" s="72" t="s">
        <v>249</v>
      </c>
      <c r="C368" s="72" t="str">
        <f t="shared" si="44"/>
        <v xml:space="preserve"> API  21.10 
CASCO DE BARAJAS (UE 1)                                          </v>
      </c>
      <c r="D368" s="9" t="s">
        <v>17</v>
      </c>
      <c r="E368" s="10"/>
      <c r="F368" s="10"/>
      <c r="G368" s="10"/>
      <c r="H368" s="10"/>
      <c r="I368" s="10"/>
      <c r="J368" s="10"/>
      <c r="K368" s="10"/>
      <c r="L368" s="10"/>
      <c r="M368" s="10"/>
      <c r="N368" s="10"/>
    </row>
    <row r="369" spans="1:14" ht="11.4">
      <c r="A369" s="72"/>
      <c r="B369" s="72" t="s">
        <v>249</v>
      </c>
      <c r="C369" s="72" t="str">
        <f t="shared" si="44"/>
        <v xml:space="preserve"> API  21.10 
CASCO DE BARAJAS (UE 1)                                          </v>
      </c>
      <c r="D369" s="9" t="s">
        <v>18</v>
      </c>
      <c r="E369" s="10"/>
      <c r="F369" s="10"/>
      <c r="G369" s="10"/>
      <c r="H369" s="10"/>
      <c r="I369" s="10"/>
      <c r="J369" s="10"/>
      <c r="K369" s="10"/>
      <c r="L369" s="10"/>
      <c r="M369" s="10"/>
      <c r="N369" s="10"/>
    </row>
    <row r="370" spans="1:14" ht="11.4">
      <c r="A370" s="72"/>
      <c r="B370" s="72" t="s">
        <v>249</v>
      </c>
      <c r="C370" s="72" t="str">
        <f t="shared" si="44"/>
        <v xml:space="preserve"> API  21.10 
CASCO DE BARAJAS (UE 1)                                          </v>
      </c>
      <c r="D370" s="48" t="s">
        <v>19</v>
      </c>
      <c r="E370" s="10"/>
      <c r="F370" s="10"/>
      <c r="G370" s="10"/>
      <c r="H370" s="10"/>
      <c r="I370" s="10"/>
      <c r="J370" s="10"/>
      <c r="K370" s="10"/>
      <c r="L370" s="10"/>
      <c r="M370" s="10"/>
      <c r="N370" s="10"/>
    </row>
    <row r="371" spans="1:14" ht="22.8">
      <c r="A371" s="72"/>
      <c r="B371" s="72" t="s">
        <v>249</v>
      </c>
      <c r="C371" s="72" t="str">
        <f t="shared" si="44"/>
        <v xml:space="preserve"> API  21.10 
CASCO DE BARAJAS (UE 1)                                          </v>
      </c>
      <c r="D371" s="48" t="s">
        <v>20</v>
      </c>
      <c r="E371" s="30"/>
      <c r="F371" s="10"/>
      <c r="G371" s="10"/>
      <c r="H371" s="10"/>
      <c r="I371" s="10"/>
      <c r="J371" s="10"/>
      <c r="K371" s="10"/>
      <c r="L371" s="10"/>
      <c r="M371" s="10"/>
      <c r="N371" s="10"/>
    </row>
    <row r="372" spans="1:14" ht="22.8">
      <c r="A372" s="72"/>
      <c r="B372" s="72" t="s">
        <v>249</v>
      </c>
      <c r="C372" s="72" t="str">
        <f t="shared" si="44"/>
        <v xml:space="preserve"> API  21.10 
CASCO DE BARAJAS (UE 1)                                          </v>
      </c>
      <c r="D372" s="31" t="s">
        <v>212</v>
      </c>
      <c r="E372" s="30" t="s">
        <v>256</v>
      </c>
      <c r="F372" s="10"/>
      <c r="G372" s="10"/>
      <c r="H372" s="10"/>
      <c r="I372" s="10"/>
      <c r="J372" s="11">
        <v>42921</v>
      </c>
      <c r="K372" s="10" t="s">
        <v>24</v>
      </c>
      <c r="L372" s="11">
        <v>42970</v>
      </c>
      <c r="M372" s="10" t="s">
        <v>257</v>
      </c>
      <c r="N372" s="10"/>
    </row>
    <row r="373" spans="1:14" ht="11.4">
      <c r="A373" s="73"/>
      <c r="B373" s="73" t="s">
        <v>249</v>
      </c>
      <c r="C373" s="73" t="str">
        <f t="shared" si="44"/>
        <v xml:space="preserve"> API  21.10 
CASCO DE BARAJAS (UE 1)                                          </v>
      </c>
      <c r="D373" s="31" t="s">
        <v>26</v>
      </c>
      <c r="E373" s="10" t="s">
        <v>258</v>
      </c>
      <c r="F373" s="11">
        <v>44917</v>
      </c>
      <c r="G373" s="10" t="s">
        <v>24</v>
      </c>
      <c r="H373" s="11">
        <v>44957</v>
      </c>
      <c r="I373" s="10" t="s">
        <v>259</v>
      </c>
      <c r="J373" s="11">
        <v>45078</v>
      </c>
      <c r="K373" s="10" t="s">
        <v>24</v>
      </c>
      <c r="L373" s="11">
        <v>45118</v>
      </c>
      <c r="M373" s="10" t="s">
        <v>260</v>
      </c>
      <c r="N373" s="10"/>
    </row>
    <row r="374" spans="1:14" ht="11.4">
      <c r="A374" s="68"/>
      <c r="B374" s="68" t="s">
        <v>12</v>
      </c>
      <c r="C374" s="68" t="s">
        <v>261</v>
      </c>
      <c r="D374" s="1" t="s">
        <v>14</v>
      </c>
      <c r="E374" s="16"/>
      <c r="F374" s="16"/>
      <c r="G374" s="16"/>
      <c r="H374" s="16"/>
      <c r="I374" s="16"/>
      <c r="J374" s="16"/>
      <c r="K374" s="16"/>
      <c r="L374" s="16"/>
      <c r="M374" s="16"/>
      <c r="N374" s="16"/>
    </row>
    <row r="375" spans="1:14" ht="11.4">
      <c r="A375" s="69"/>
      <c r="B375" s="69" t="s">
        <v>12</v>
      </c>
      <c r="C375" s="69" t="str">
        <f t="shared" ref="C375:C381" si="45">C374</f>
        <v>APR 2.04 C/ LOPEZ VALCARCEL</v>
      </c>
      <c r="D375" s="2" t="s">
        <v>15</v>
      </c>
      <c r="E375" s="16"/>
      <c r="F375" s="16"/>
      <c r="G375" s="16"/>
      <c r="H375" s="16"/>
      <c r="I375" s="16"/>
      <c r="J375" s="16"/>
      <c r="K375" s="16"/>
      <c r="L375" s="16"/>
      <c r="M375" s="16"/>
      <c r="N375" s="16"/>
    </row>
    <row r="376" spans="1:14" ht="11.4">
      <c r="A376" s="69"/>
      <c r="B376" s="69" t="s">
        <v>12</v>
      </c>
      <c r="C376" s="69" t="str">
        <f t="shared" si="45"/>
        <v>APR 2.04 C/ LOPEZ VALCARCEL</v>
      </c>
      <c r="D376" s="1" t="s">
        <v>16</v>
      </c>
      <c r="E376" s="16"/>
      <c r="F376" s="16"/>
      <c r="G376" s="16"/>
      <c r="H376" s="16"/>
      <c r="I376" s="16"/>
      <c r="J376" s="16"/>
      <c r="K376" s="16"/>
      <c r="L376" s="16"/>
      <c r="M376" s="16"/>
      <c r="N376" s="16"/>
    </row>
    <row r="377" spans="1:14" ht="22.8">
      <c r="A377" s="69"/>
      <c r="B377" s="69" t="s">
        <v>12</v>
      </c>
      <c r="C377" s="69" t="str">
        <f t="shared" si="45"/>
        <v>APR 2.04 C/ LOPEZ VALCARCEL</v>
      </c>
      <c r="D377" s="1" t="s">
        <v>17</v>
      </c>
      <c r="E377" s="16"/>
      <c r="F377" s="16"/>
      <c r="G377" s="16"/>
      <c r="H377" s="16"/>
      <c r="I377" s="16"/>
      <c r="J377" s="16"/>
      <c r="K377" s="16"/>
      <c r="L377" s="16"/>
      <c r="M377" s="16"/>
      <c r="N377" s="16"/>
    </row>
    <row r="378" spans="1:14" ht="11.4">
      <c r="A378" s="69"/>
      <c r="B378" s="69" t="s">
        <v>12</v>
      </c>
      <c r="C378" s="69" t="str">
        <f t="shared" si="45"/>
        <v>APR 2.04 C/ LOPEZ VALCARCEL</v>
      </c>
      <c r="D378" s="1" t="s">
        <v>18</v>
      </c>
      <c r="E378" s="16"/>
      <c r="F378" s="16"/>
      <c r="G378" s="16"/>
      <c r="H378" s="16"/>
      <c r="I378" s="16"/>
      <c r="J378" s="16"/>
      <c r="K378" s="16"/>
      <c r="L378" s="16"/>
      <c r="M378" s="16"/>
      <c r="N378" s="16"/>
    </row>
    <row r="379" spans="1:14" ht="11.4">
      <c r="A379" s="69"/>
      <c r="B379" s="69" t="s">
        <v>12</v>
      </c>
      <c r="C379" s="69" t="str">
        <f t="shared" si="45"/>
        <v>APR 2.04 C/ LOPEZ VALCARCEL</v>
      </c>
      <c r="D379" s="1" t="s">
        <v>19</v>
      </c>
      <c r="E379" s="16"/>
      <c r="F379" s="16"/>
      <c r="G379" s="16"/>
      <c r="H379" s="16"/>
      <c r="I379" s="16"/>
      <c r="J379" s="16"/>
      <c r="K379" s="16"/>
      <c r="L379" s="16"/>
      <c r="M379" s="16"/>
      <c r="N379" s="16"/>
    </row>
    <row r="380" spans="1:14" ht="22.8">
      <c r="A380" s="69"/>
      <c r="B380" s="69" t="s">
        <v>12</v>
      </c>
      <c r="C380" s="69" t="str">
        <f t="shared" si="45"/>
        <v>APR 2.04 C/ LOPEZ VALCARCEL</v>
      </c>
      <c r="D380" s="1" t="s">
        <v>20</v>
      </c>
      <c r="E380" s="16"/>
      <c r="F380" s="16"/>
      <c r="G380" s="16"/>
      <c r="H380" s="16"/>
      <c r="I380" s="16"/>
      <c r="J380" s="16"/>
      <c r="K380" s="16"/>
      <c r="L380" s="16"/>
      <c r="M380" s="16"/>
      <c r="N380" s="16"/>
    </row>
    <row r="381" spans="1:14" ht="11.4">
      <c r="A381" s="70"/>
      <c r="B381" s="70" t="s">
        <v>12</v>
      </c>
      <c r="C381" s="70" t="str">
        <f t="shared" si="45"/>
        <v>APR 2.04 C/ LOPEZ VALCARCEL</v>
      </c>
      <c r="D381" s="1" t="s">
        <v>26</v>
      </c>
      <c r="E381" s="16" t="s">
        <v>262</v>
      </c>
      <c r="F381" s="17">
        <v>44974</v>
      </c>
      <c r="G381" s="16" t="s">
        <v>22</v>
      </c>
      <c r="H381" s="17">
        <v>44988</v>
      </c>
      <c r="I381" s="16" t="s">
        <v>136</v>
      </c>
      <c r="J381" s="17">
        <v>45127</v>
      </c>
      <c r="K381" s="16" t="s">
        <v>24</v>
      </c>
      <c r="L381" s="17">
        <v>45183</v>
      </c>
      <c r="M381" s="16" t="s">
        <v>263</v>
      </c>
      <c r="N381" s="16"/>
    </row>
    <row r="382" spans="1:14" ht="11.4">
      <c r="A382" s="71"/>
      <c r="B382" s="71" t="s">
        <v>12</v>
      </c>
      <c r="C382" s="71" t="s">
        <v>264</v>
      </c>
      <c r="D382" s="9" t="s">
        <v>14</v>
      </c>
      <c r="E382" s="10"/>
      <c r="F382" s="10"/>
      <c r="G382" s="10"/>
      <c r="H382" s="10"/>
      <c r="I382" s="10"/>
      <c r="J382" s="10"/>
      <c r="K382" s="10"/>
      <c r="L382" s="10"/>
      <c r="M382" s="10"/>
      <c r="N382" s="10"/>
    </row>
    <row r="383" spans="1:14" ht="11.4">
      <c r="A383" s="72"/>
      <c r="B383" s="72" t="s">
        <v>12</v>
      </c>
      <c r="C383" s="72" t="str">
        <f t="shared" ref="C383:C389" si="46">C382</f>
        <v xml:space="preserve">APR 02.06 MENDEZ ALVARO NORTE I                                         </v>
      </c>
      <c r="D383" s="48" t="s">
        <v>15</v>
      </c>
      <c r="E383" s="10"/>
      <c r="F383" s="10"/>
      <c r="G383" s="10"/>
      <c r="H383" s="10"/>
      <c r="I383" s="10"/>
      <c r="J383" s="10"/>
      <c r="K383" s="10"/>
      <c r="L383" s="10"/>
      <c r="M383" s="10"/>
      <c r="N383" s="10"/>
    </row>
    <row r="384" spans="1:14" ht="11.4">
      <c r="A384" s="72"/>
      <c r="B384" s="72" t="s">
        <v>12</v>
      </c>
      <c r="C384" s="72" t="str">
        <f t="shared" si="46"/>
        <v xml:space="preserve">APR 02.06 MENDEZ ALVARO NORTE I                                         </v>
      </c>
      <c r="D384" s="9" t="s">
        <v>16</v>
      </c>
      <c r="E384" s="10"/>
      <c r="F384" s="10"/>
      <c r="G384" s="10"/>
      <c r="H384" s="10"/>
      <c r="I384" s="10"/>
      <c r="J384" s="10"/>
      <c r="K384" s="10"/>
      <c r="L384" s="10"/>
      <c r="M384" s="10"/>
      <c r="N384" s="10"/>
    </row>
    <row r="385" spans="1:14" ht="22.8">
      <c r="A385" s="72"/>
      <c r="B385" s="72" t="s">
        <v>12</v>
      </c>
      <c r="C385" s="72" t="str">
        <f t="shared" si="46"/>
        <v xml:space="preserve">APR 02.06 MENDEZ ALVARO NORTE I                                         </v>
      </c>
      <c r="D385" s="9" t="s">
        <v>17</v>
      </c>
      <c r="E385" s="10"/>
      <c r="F385" s="10"/>
      <c r="G385" s="10"/>
      <c r="H385" s="10"/>
      <c r="I385" s="10"/>
      <c r="J385" s="10"/>
      <c r="K385" s="10"/>
      <c r="L385" s="10"/>
      <c r="M385" s="10"/>
      <c r="N385" s="10"/>
    </row>
    <row r="386" spans="1:14" ht="11.4">
      <c r="A386" s="72"/>
      <c r="B386" s="72" t="s">
        <v>12</v>
      </c>
      <c r="C386" s="72" t="str">
        <f t="shared" si="46"/>
        <v xml:space="preserve">APR 02.06 MENDEZ ALVARO NORTE I                                         </v>
      </c>
      <c r="D386" s="9" t="s">
        <v>18</v>
      </c>
      <c r="E386" s="10"/>
      <c r="F386" s="10"/>
      <c r="G386" s="10"/>
      <c r="H386" s="10"/>
      <c r="I386" s="10"/>
      <c r="J386" s="10"/>
      <c r="K386" s="10"/>
      <c r="L386" s="10"/>
      <c r="M386" s="10"/>
      <c r="N386" s="10"/>
    </row>
    <row r="387" spans="1:14" ht="11.4">
      <c r="A387" s="72"/>
      <c r="B387" s="72" t="s">
        <v>12</v>
      </c>
      <c r="C387" s="72" t="str">
        <f t="shared" si="46"/>
        <v xml:space="preserve">APR 02.06 MENDEZ ALVARO NORTE I                                         </v>
      </c>
      <c r="D387" s="9" t="s">
        <v>19</v>
      </c>
      <c r="E387" s="10"/>
      <c r="F387" s="10"/>
      <c r="G387" s="10"/>
      <c r="H387" s="10"/>
      <c r="I387" s="10"/>
      <c r="J387" s="10"/>
      <c r="K387" s="10"/>
      <c r="L387" s="10"/>
      <c r="M387" s="10"/>
      <c r="N387" s="10"/>
    </row>
    <row r="388" spans="1:14" ht="22.8">
      <c r="A388" s="72"/>
      <c r="B388" s="72" t="s">
        <v>12</v>
      </c>
      <c r="C388" s="72" t="str">
        <f t="shared" si="46"/>
        <v xml:space="preserve">APR 02.06 MENDEZ ALVARO NORTE I                                         </v>
      </c>
      <c r="D388" s="9" t="s">
        <v>20</v>
      </c>
      <c r="E388" s="10"/>
      <c r="F388" s="10"/>
      <c r="G388" s="10"/>
      <c r="H388" s="10"/>
      <c r="I388" s="10"/>
      <c r="J388" s="10"/>
      <c r="K388" s="10"/>
      <c r="L388" s="10"/>
      <c r="M388" s="10"/>
      <c r="N388" s="10"/>
    </row>
    <row r="389" spans="1:14" ht="11.4">
      <c r="A389" s="73"/>
      <c r="B389" s="73" t="s">
        <v>12</v>
      </c>
      <c r="C389" s="73" t="str">
        <f t="shared" si="46"/>
        <v xml:space="preserve">APR 02.06 MENDEZ ALVARO NORTE I                                         </v>
      </c>
      <c r="D389" s="9" t="s">
        <v>26</v>
      </c>
      <c r="E389" s="10" t="s">
        <v>265</v>
      </c>
      <c r="F389" s="11">
        <v>44686</v>
      </c>
      <c r="G389" s="10" t="s">
        <v>24</v>
      </c>
      <c r="H389" s="11">
        <v>44707</v>
      </c>
      <c r="I389" s="10" t="s">
        <v>132</v>
      </c>
      <c r="J389" s="11">
        <v>44770</v>
      </c>
      <c r="K389" s="10" t="s">
        <v>24</v>
      </c>
      <c r="L389" s="11">
        <v>44817</v>
      </c>
      <c r="M389" s="10" t="s">
        <v>266</v>
      </c>
      <c r="N389" s="10"/>
    </row>
    <row r="390" spans="1:14" ht="11.4">
      <c r="A390" s="68"/>
      <c r="B390" s="68" t="s">
        <v>98</v>
      </c>
      <c r="C390" s="68" t="s">
        <v>267</v>
      </c>
      <c r="D390" s="1" t="s">
        <v>14</v>
      </c>
      <c r="E390" s="16"/>
      <c r="F390" s="16"/>
      <c r="G390" s="16"/>
      <c r="H390" s="16"/>
      <c r="I390" s="16"/>
      <c r="J390" s="16"/>
      <c r="K390" s="16"/>
      <c r="L390" s="16"/>
      <c r="M390" s="16"/>
      <c r="N390" s="16"/>
    </row>
    <row r="391" spans="1:14" ht="11.4">
      <c r="A391" s="69"/>
      <c r="B391" s="69" t="s">
        <v>98</v>
      </c>
      <c r="C391" s="69" t="str">
        <f t="shared" ref="C391:C397" si="47">C390</f>
        <v>APR 06.07 SANTIAGO CORDERO</v>
      </c>
      <c r="D391" s="2" t="s">
        <v>15</v>
      </c>
      <c r="E391" s="16"/>
      <c r="F391" s="16"/>
      <c r="G391" s="16"/>
      <c r="H391" s="16"/>
      <c r="I391" s="16"/>
      <c r="J391" s="16"/>
      <c r="K391" s="16"/>
      <c r="L391" s="16"/>
      <c r="M391" s="16"/>
      <c r="N391" s="16"/>
    </row>
    <row r="392" spans="1:14" ht="11.4">
      <c r="A392" s="69"/>
      <c r="B392" s="69" t="s">
        <v>98</v>
      </c>
      <c r="C392" s="69" t="str">
        <f t="shared" si="47"/>
        <v>APR 06.07 SANTIAGO CORDERO</v>
      </c>
      <c r="D392" s="1" t="s">
        <v>16</v>
      </c>
      <c r="E392" s="16"/>
      <c r="F392" s="16"/>
      <c r="G392" s="16"/>
      <c r="H392" s="16"/>
      <c r="I392" s="16"/>
      <c r="J392" s="16"/>
      <c r="K392" s="16"/>
      <c r="L392" s="16"/>
      <c r="M392" s="16"/>
      <c r="N392" s="16"/>
    </row>
    <row r="393" spans="1:14" ht="22.8">
      <c r="A393" s="69"/>
      <c r="B393" s="69" t="s">
        <v>98</v>
      </c>
      <c r="C393" s="69" t="str">
        <f t="shared" si="47"/>
        <v>APR 06.07 SANTIAGO CORDERO</v>
      </c>
      <c r="D393" s="1" t="s">
        <v>17</v>
      </c>
      <c r="E393" s="16"/>
      <c r="F393" s="16"/>
      <c r="G393" s="16"/>
      <c r="H393" s="16"/>
      <c r="I393" s="16"/>
      <c r="J393" s="16"/>
      <c r="K393" s="16"/>
      <c r="L393" s="16"/>
      <c r="M393" s="16"/>
      <c r="N393" s="16"/>
    </row>
    <row r="394" spans="1:14" ht="11.4">
      <c r="A394" s="69"/>
      <c r="B394" s="69" t="s">
        <v>98</v>
      </c>
      <c r="C394" s="69" t="str">
        <f t="shared" si="47"/>
        <v>APR 06.07 SANTIAGO CORDERO</v>
      </c>
      <c r="D394" s="1" t="s">
        <v>18</v>
      </c>
      <c r="E394" s="16"/>
      <c r="F394" s="16"/>
      <c r="G394" s="16"/>
      <c r="H394" s="16"/>
      <c r="I394" s="16"/>
      <c r="J394" s="16"/>
      <c r="K394" s="16"/>
      <c r="L394" s="16"/>
      <c r="M394" s="16"/>
      <c r="N394" s="16"/>
    </row>
    <row r="395" spans="1:14" ht="11.4">
      <c r="A395" s="69"/>
      <c r="B395" s="69" t="s">
        <v>98</v>
      </c>
      <c r="C395" s="69" t="str">
        <f t="shared" si="47"/>
        <v>APR 06.07 SANTIAGO CORDERO</v>
      </c>
      <c r="D395" s="1" t="s">
        <v>19</v>
      </c>
      <c r="E395" s="16"/>
      <c r="F395" s="16"/>
      <c r="G395" s="16"/>
      <c r="H395" s="16"/>
      <c r="I395" s="16"/>
      <c r="J395" s="16"/>
      <c r="K395" s="16"/>
      <c r="L395" s="16"/>
      <c r="M395" s="16"/>
      <c r="N395" s="16"/>
    </row>
    <row r="396" spans="1:14" ht="22.8">
      <c r="A396" s="69"/>
      <c r="B396" s="69" t="s">
        <v>98</v>
      </c>
      <c r="C396" s="69" t="str">
        <f t="shared" si="47"/>
        <v>APR 06.07 SANTIAGO CORDERO</v>
      </c>
      <c r="D396" s="1" t="s">
        <v>20</v>
      </c>
      <c r="E396" s="16" t="s">
        <v>268</v>
      </c>
      <c r="F396" s="17">
        <v>43522</v>
      </c>
      <c r="G396" s="16" t="s">
        <v>22</v>
      </c>
      <c r="H396" s="17">
        <v>43528</v>
      </c>
      <c r="I396" s="16" t="s">
        <v>269</v>
      </c>
      <c r="J396" s="17">
        <v>43588</v>
      </c>
      <c r="K396" s="16" t="s">
        <v>24</v>
      </c>
      <c r="L396" s="17">
        <v>43609</v>
      </c>
      <c r="M396" s="16" t="s">
        <v>270</v>
      </c>
      <c r="N396" s="16"/>
    </row>
    <row r="397" spans="1:14" ht="11.4">
      <c r="A397" s="70"/>
      <c r="B397" s="70" t="s">
        <v>98</v>
      </c>
      <c r="C397" s="70" t="str">
        <f t="shared" si="47"/>
        <v>APR 06.07 SANTIAGO CORDERO</v>
      </c>
      <c r="D397" s="1" t="s">
        <v>26</v>
      </c>
      <c r="E397" s="16"/>
      <c r="F397" s="16"/>
      <c r="G397" s="16"/>
      <c r="H397" s="16"/>
      <c r="I397" s="16"/>
      <c r="J397" s="16"/>
      <c r="K397" s="16"/>
      <c r="L397" s="16"/>
      <c r="M397" s="16"/>
      <c r="N397" s="16"/>
    </row>
    <row r="398" spans="1:14" ht="11.4">
      <c r="A398" s="71"/>
      <c r="B398" s="71" t="s">
        <v>103</v>
      </c>
      <c r="C398" s="71" t="s">
        <v>271</v>
      </c>
      <c r="D398" s="9" t="s">
        <v>14</v>
      </c>
      <c r="E398" s="10"/>
      <c r="F398" s="10"/>
      <c r="G398" s="10"/>
      <c r="H398" s="10"/>
      <c r="I398" s="10"/>
      <c r="J398" s="10"/>
      <c r="K398" s="10"/>
      <c r="L398" s="10"/>
      <c r="M398" s="10"/>
      <c r="N398" s="10"/>
    </row>
    <row r="399" spans="1:14" ht="11.4">
      <c r="A399" s="72"/>
      <c r="B399" s="72" t="s">
        <v>103</v>
      </c>
      <c r="C399" s="72" t="str">
        <f t="shared" ref="C399:C405" si="48">C398</f>
        <v>APR 07.02-M RECINTO COCHERAS METRO CUATRO CAMINOS</v>
      </c>
      <c r="D399" s="48" t="s">
        <v>15</v>
      </c>
      <c r="E399" s="10" t="s">
        <v>272</v>
      </c>
      <c r="F399" s="10"/>
      <c r="G399" s="10"/>
      <c r="H399" s="10"/>
      <c r="I399" s="10"/>
      <c r="J399" s="10"/>
      <c r="K399" s="10"/>
      <c r="L399" s="10"/>
      <c r="M399" s="10"/>
      <c r="N399" s="11">
        <v>43795</v>
      </c>
    </row>
    <row r="400" spans="1:14" ht="11.4">
      <c r="A400" s="72"/>
      <c r="B400" s="72" t="s">
        <v>103</v>
      </c>
      <c r="C400" s="72" t="str">
        <f t="shared" si="48"/>
        <v>APR 07.02-M RECINTO COCHERAS METRO CUATRO CAMINOS</v>
      </c>
      <c r="D400" s="9" t="s">
        <v>16</v>
      </c>
      <c r="E400" s="10"/>
      <c r="F400" s="10"/>
      <c r="G400" s="10"/>
      <c r="H400" s="10"/>
      <c r="I400" s="10"/>
      <c r="J400" s="10"/>
      <c r="K400" s="10"/>
      <c r="L400" s="10"/>
      <c r="M400" s="10"/>
      <c r="N400" s="10"/>
    </row>
    <row r="401" spans="1:14" ht="22.8">
      <c r="A401" s="72"/>
      <c r="B401" s="72" t="s">
        <v>103</v>
      </c>
      <c r="C401" s="72" t="str">
        <f t="shared" si="48"/>
        <v>APR 07.02-M RECINTO COCHERAS METRO CUATRO CAMINOS</v>
      </c>
      <c r="D401" s="9" t="s">
        <v>17</v>
      </c>
      <c r="E401" s="10"/>
      <c r="F401" s="10"/>
      <c r="G401" s="10"/>
      <c r="H401" s="10"/>
      <c r="I401" s="10"/>
      <c r="J401" s="10"/>
      <c r="K401" s="10"/>
      <c r="L401" s="10"/>
      <c r="M401" s="10"/>
      <c r="N401" s="10"/>
    </row>
    <row r="402" spans="1:14" ht="11.4">
      <c r="A402" s="72"/>
      <c r="B402" s="72" t="s">
        <v>103</v>
      </c>
      <c r="C402" s="72" t="str">
        <f t="shared" si="48"/>
        <v>APR 07.02-M RECINTO COCHERAS METRO CUATRO CAMINOS</v>
      </c>
      <c r="D402" s="9" t="s">
        <v>18</v>
      </c>
      <c r="E402" s="10"/>
      <c r="F402" s="10"/>
      <c r="G402" s="10"/>
      <c r="H402" s="10"/>
      <c r="I402" s="10"/>
      <c r="J402" s="10"/>
      <c r="K402" s="10"/>
      <c r="L402" s="10"/>
      <c r="M402" s="10"/>
      <c r="N402" s="10"/>
    </row>
    <row r="403" spans="1:14" ht="11.4">
      <c r="A403" s="72"/>
      <c r="B403" s="72" t="s">
        <v>103</v>
      </c>
      <c r="C403" s="72" t="str">
        <f t="shared" si="48"/>
        <v>APR 07.02-M RECINTO COCHERAS METRO CUATRO CAMINOS</v>
      </c>
      <c r="D403" s="9" t="s">
        <v>19</v>
      </c>
      <c r="E403" s="10"/>
      <c r="F403" s="10"/>
      <c r="G403" s="10"/>
      <c r="H403" s="10"/>
      <c r="I403" s="10"/>
      <c r="J403" s="10"/>
      <c r="K403" s="10"/>
      <c r="L403" s="10"/>
      <c r="M403" s="10"/>
      <c r="N403" s="10"/>
    </row>
    <row r="404" spans="1:14" ht="22.8">
      <c r="A404" s="72"/>
      <c r="B404" s="72" t="s">
        <v>103</v>
      </c>
      <c r="C404" s="72" t="str">
        <f t="shared" si="48"/>
        <v>APR 07.02-M RECINTO COCHERAS METRO CUATRO CAMINOS</v>
      </c>
      <c r="D404" s="9" t="s">
        <v>20</v>
      </c>
      <c r="E404" s="10"/>
      <c r="F404" s="10"/>
      <c r="G404" s="10"/>
      <c r="H404" s="10"/>
      <c r="I404" s="10"/>
      <c r="J404" s="10"/>
      <c r="K404" s="10"/>
      <c r="L404" s="10"/>
      <c r="M404" s="10"/>
      <c r="N404" s="10"/>
    </row>
    <row r="405" spans="1:14" ht="11.4">
      <c r="A405" s="73"/>
      <c r="B405" s="73" t="s">
        <v>103</v>
      </c>
      <c r="C405" s="73" t="str">
        <f t="shared" si="48"/>
        <v>APR 07.02-M RECINTO COCHERAS METRO CUATRO CAMINOS</v>
      </c>
      <c r="D405" s="9" t="s">
        <v>26</v>
      </c>
      <c r="E405" s="10"/>
      <c r="F405" s="10"/>
      <c r="G405" s="10"/>
      <c r="H405" s="10"/>
      <c r="I405" s="10"/>
      <c r="J405" s="10"/>
      <c r="K405" s="10"/>
      <c r="L405" s="10"/>
      <c r="M405" s="10"/>
      <c r="N405" s="10"/>
    </row>
    <row r="406" spans="1:14" ht="11.4">
      <c r="A406" s="68"/>
      <c r="B406" s="68" t="s">
        <v>103</v>
      </c>
      <c r="C406" s="68" t="s">
        <v>273</v>
      </c>
      <c r="D406" s="1" t="s">
        <v>14</v>
      </c>
      <c r="E406" s="16"/>
      <c r="F406" s="16"/>
      <c r="G406" s="16"/>
      <c r="H406" s="16"/>
      <c r="I406" s="16"/>
      <c r="J406" s="16"/>
      <c r="K406" s="16"/>
      <c r="L406" s="16"/>
      <c r="M406" s="16"/>
      <c r="N406" s="16"/>
    </row>
    <row r="407" spans="1:14" ht="11.4">
      <c r="A407" s="69"/>
      <c r="B407" s="69" t="s">
        <v>103</v>
      </c>
      <c r="C407" s="69" t="str">
        <f t="shared" ref="C407:C413" si="49">C406</f>
        <v>APR 07.09 
RAIMUNDO FERNANDEZ VILLAVERDE</v>
      </c>
      <c r="D407" s="2" t="s">
        <v>15</v>
      </c>
      <c r="E407" s="16"/>
      <c r="F407" s="16"/>
      <c r="G407" s="16"/>
      <c r="H407" s="16"/>
      <c r="I407" s="16"/>
      <c r="J407" s="16"/>
      <c r="K407" s="16"/>
      <c r="L407" s="16"/>
      <c r="M407" s="16"/>
      <c r="N407" s="16"/>
    </row>
    <row r="408" spans="1:14" ht="11.4">
      <c r="A408" s="69"/>
      <c r="B408" s="69" t="s">
        <v>103</v>
      </c>
      <c r="C408" s="69" t="str">
        <f t="shared" si="49"/>
        <v>APR 07.09 
RAIMUNDO FERNANDEZ VILLAVERDE</v>
      </c>
      <c r="D408" s="1" t="s">
        <v>16</v>
      </c>
      <c r="E408" s="16" t="s">
        <v>274</v>
      </c>
      <c r="F408" s="17">
        <v>42762</v>
      </c>
      <c r="G408" s="16" t="s">
        <v>22</v>
      </c>
      <c r="H408" s="17">
        <v>42745</v>
      </c>
      <c r="I408" s="16" t="s">
        <v>61</v>
      </c>
      <c r="J408" s="16"/>
      <c r="K408" s="16"/>
      <c r="L408" s="16"/>
      <c r="M408" s="16"/>
      <c r="N408" s="17">
        <v>43068</v>
      </c>
    </row>
    <row r="409" spans="1:14" ht="22.8">
      <c r="A409" s="69"/>
      <c r="B409" s="69" t="s">
        <v>103</v>
      </c>
      <c r="C409" s="69" t="str">
        <f t="shared" si="49"/>
        <v>APR 07.09 
RAIMUNDO FERNANDEZ VILLAVERDE</v>
      </c>
      <c r="D409" s="1" t="s">
        <v>17</v>
      </c>
      <c r="E409" s="16"/>
      <c r="F409" s="16"/>
      <c r="G409" s="16"/>
      <c r="H409" s="16"/>
      <c r="I409" s="16"/>
      <c r="J409" s="16"/>
      <c r="K409" s="16"/>
      <c r="L409" s="16"/>
      <c r="M409" s="16"/>
      <c r="N409" s="16"/>
    </row>
    <row r="410" spans="1:14" ht="11.4">
      <c r="A410" s="69"/>
      <c r="B410" s="69" t="s">
        <v>103</v>
      </c>
      <c r="C410" s="69" t="str">
        <f t="shared" si="49"/>
        <v>APR 07.09 
RAIMUNDO FERNANDEZ VILLAVERDE</v>
      </c>
      <c r="D410" s="1" t="s">
        <v>18</v>
      </c>
      <c r="E410" s="16"/>
      <c r="F410" s="16"/>
      <c r="G410" s="16"/>
      <c r="H410" s="16"/>
      <c r="I410" s="16"/>
      <c r="J410" s="16"/>
      <c r="K410" s="16"/>
      <c r="L410" s="16"/>
      <c r="M410" s="16"/>
      <c r="N410" s="16"/>
    </row>
    <row r="411" spans="1:14" ht="11.4">
      <c r="A411" s="69"/>
      <c r="B411" s="69" t="s">
        <v>103</v>
      </c>
      <c r="C411" s="69" t="str">
        <f t="shared" si="49"/>
        <v>APR 07.09 
RAIMUNDO FERNANDEZ VILLAVERDE</v>
      </c>
      <c r="D411" s="1" t="s">
        <v>19</v>
      </c>
      <c r="E411" s="16"/>
      <c r="F411" s="16"/>
      <c r="G411" s="16"/>
      <c r="H411" s="16"/>
      <c r="I411" s="16"/>
      <c r="J411" s="16"/>
      <c r="K411" s="16"/>
      <c r="L411" s="16"/>
      <c r="M411" s="16"/>
      <c r="N411" s="16"/>
    </row>
    <row r="412" spans="1:14" ht="22.8">
      <c r="A412" s="69"/>
      <c r="B412" s="69" t="s">
        <v>103</v>
      </c>
      <c r="C412" s="69" t="str">
        <f t="shared" si="49"/>
        <v>APR 07.09 
RAIMUNDO FERNANDEZ VILLAVERDE</v>
      </c>
      <c r="D412" s="1" t="s">
        <v>20</v>
      </c>
      <c r="E412" s="16" t="s">
        <v>275</v>
      </c>
      <c r="F412" s="17">
        <v>43090</v>
      </c>
      <c r="G412" s="16" t="s">
        <v>22</v>
      </c>
      <c r="H412" s="17">
        <v>43098</v>
      </c>
      <c r="I412" s="16" t="s">
        <v>276</v>
      </c>
      <c r="J412" s="17">
        <v>43209</v>
      </c>
      <c r="K412" s="16" t="s">
        <v>24</v>
      </c>
      <c r="L412" s="17">
        <v>43228</v>
      </c>
      <c r="M412" s="16" t="s">
        <v>277</v>
      </c>
      <c r="N412" s="16"/>
    </row>
    <row r="413" spans="1:14" ht="11.4">
      <c r="A413" s="70"/>
      <c r="B413" s="70" t="s">
        <v>103</v>
      </c>
      <c r="C413" s="70" t="str">
        <f t="shared" si="49"/>
        <v>APR 07.09 
RAIMUNDO FERNANDEZ VILLAVERDE</v>
      </c>
      <c r="D413" s="1" t="s">
        <v>26</v>
      </c>
      <c r="E413" s="16"/>
      <c r="F413" s="16"/>
      <c r="G413" s="16"/>
      <c r="H413" s="16"/>
      <c r="I413" s="16"/>
      <c r="J413" s="16"/>
      <c r="K413" s="16"/>
      <c r="L413" s="16"/>
      <c r="M413" s="16"/>
      <c r="N413" s="16"/>
    </row>
    <row r="414" spans="1:14" ht="11.4">
      <c r="A414" s="71"/>
      <c r="B414" s="71" t="s">
        <v>107</v>
      </c>
      <c r="C414" s="71" t="s">
        <v>278</v>
      </c>
      <c r="D414" s="9" t="s">
        <v>14</v>
      </c>
      <c r="E414" s="10"/>
      <c r="F414" s="10"/>
      <c r="G414" s="10"/>
      <c r="H414" s="10"/>
      <c r="I414" s="10"/>
      <c r="J414" s="10"/>
      <c r="K414" s="10"/>
      <c r="L414" s="10"/>
      <c r="M414" s="10"/>
      <c r="N414" s="10"/>
    </row>
    <row r="415" spans="1:14" ht="11.4">
      <c r="A415" s="72"/>
      <c r="B415" s="72" t="s">
        <v>107</v>
      </c>
      <c r="C415" s="72" t="str">
        <f t="shared" ref="C415:C422" si="50">C414</f>
        <v>APR 08,01 CALLE CANTALEJO</v>
      </c>
      <c r="D415" s="48" t="s">
        <v>15</v>
      </c>
      <c r="E415" s="10"/>
      <c r="F415" s="10"/>
      <c r="G415" s="10"/>
      <c r="H415" s="10"/>
      <c r="I415" s="10"/>
      <c r="J415" s="10"/>
      <c r="K415" s="10"/>
      <c r="L415" s="10"/>
      <c r="M415" s="10"/>
      <c r="N415" s="10"/>
    </row>
    <row r="416" spans="1:14" ht="11.4">
      <c r="A416" s="72"/>
      <c r="B416" s="72" t="s">
        <v>107</v>
      </c>
      <c r="C416" s="72" t="str">
        <f t="shared" si="50"/>
        <v>APR 08,01 CALLE CANTALEJO</v>
      </c>
      <c r="D416" s="9" t="s">
        <v>16</v>
      </c>
      <c r="E416" s="10"/>
      <c r="F416" s="10"/>
      <c r="G416" s="10"/>
      <c r="H416" s="10"/>
      <c r="I416" s="10"/>
      <c r="J416" s="10"/>
      <c r="K416" s="10"/>
      <c r="L416" s="10"/>
      <c r="M416" s="10"/>
      <c r="N416" s="10"/>
    </row>
    <row r="417" spans="1:14" ht="22.8">
      <c r="A417" s="72"/>
      <c r="B417" s="72" t="s">
        <v>107</v>
      </c>
      <c r="C417" s="72" t="str">
        <f t="shared" si="50"/>
        <v>APR 08,01 CALLE CANTALEJO</v>
      </c>
      <c r="D417" s="9" t="s">
        <v>17</v>
      </c>
      <c r="E417" s="10"/>
      <c r="F417" s="10"/>
      <c r="G417" s="10"/>
      <c r="H417" s="10"/>
      <c r="I417" s="10"/>
      <c r="J417" s="10"/>
      <c r="K417" s="10"/>
      <c r="L417" s="10"/>
      <c r="M417" s="10"/>
      <c r="N417" s="10"/>
    </row>
    <row r="418" spans="1:14" ht="11.4">
      <c r="A418" s="72"/>
      <c r="B418" s="72" t="s">
        <v>107</v>
      </c>
      <c r="C418" s="72" t="str">
        <f t="shared" si="50"/>
        <v>APR 08,01 CALLE CANTALEJO</v>
      </c>
      <c r="D418" s="9" t="s">
        <v>18</v>
      </c>
      <c r="E418" s="10"/>
      <c r="F418" s="10"/>
      <c r="G418" s="10"/>
      <c r="H418" s="10"/>
      <c r="I418" s="10"/>
      <c r="J418" s="10"/>
      <c r="K418" s="10"/>
      <c r="L418" s="10"/>
      <c r="M418" s="10"/>
      <c r="N418" s="10"/>
    </row>
    <row r="419" spans="1:14" ht="11.4">
      <c r="A419" s="72"/>
      <c r="B419" s="72" t="s">
        <v>107</v>
      </c>
      <c r="C419" s="72" t="str">
        <f t="shared" si="50"/>
        <v>APR 08,01 CALLE CANTALEJO</v>
      </c>
      <c r="D419" s="9" t="s">
        <v>19</v>
      </c>
      <c r="E419" s="10"/>
      <c r="F419" s="10"/>
      <c r="G419" s="10"/>
      <c r="H419" s="10"/>
      <c r="I419" s="10"/>
      <c r="J419" s="10"/>
      <c r="K419" s="10"/>
      <c r="L419" s="10"/>
      <c r="M419" s="10"/>
      <c r="N419" s="10"/>
    </row>
    <row r="420" spans="1:14" ht="22.8">
      <c r="A420" s="72"/>
      <c r="B420" s="72" t="s">
        <v>107</v>
      </c>
      <c r="C420" s="72" t="str">
        <f t="shared" si="50"/>
        <v>APR 08,01 CALLE CANTALEJO</v>
      </c>
      <c r="D420" s="9" t="s">
        <v>20</v>
      </c>
      <c r="E420" s="10"/>
      <c r="F420" s="10"/>
      <c r="G420" s="10"/>
      <c r="H420" s="10"/>
      <c r="I420" s="10"/>
      <c r="J420" s="10"/>
      <c r="K420" s="10"/>
      <c r="L420" s="10"/>
      <c r="M420" s="10"/>
      <c r="N420" s="10"/>
    </row>
    <row r="421" spans="1:14" ht="22.8">
      <c r="A421" s="72"/>
      <c r="B421" s="72" t="s">
        <v>107</v>
      </c>
      <c r="C421" s="72" t="str">
        <f t="shared" si="50"/>
        <v>APR 08,01 CALLE CANTALEJO</v>
      </c>
      <c r="D421" s="9" t="s">
        <v>279</v>
      </c>
      <c r="E421" s="10" t="s">
        <v>280</v>
      </c>
      <c r="F421" s="11">
        <v>44011</v>
      </c>
      <c r="G421" s="10" t="s">
        <v>22</v>
      </c>
      <c r="H421" s="11">
        <v>44029</v>
      </c>
      <c r="I421" s="10" t="s">
        <v>36</v>
      </c>
      <c r="J421" s="11">
        <v>44406</v>
      </c>
      <c r="K421" s="10" t="s">
        <v>24</v>
      </c>
      <c r="L421" s="11">
        <v>44425</v>
      </c>
      <c r="M421" s="10" t="s">
        <v>71</v>
      </c>
      <c r="N421" s="10"/>
    </row>
    <row r="422" spans="1:14" ht="11.4">
      <c r="A422" s="73"/>
      <c r="B422" s="73" t="s">
        <v>107</v>
      </c>
      <c r="C422" s="73" t="str">
        <f t="shared" si="50"/>
        <v>APR 08,01 CALLE CANTALEJO</v>
      </c>
      <c r="D422" s="9" t="s">
        <v>26</v>
      </c>
      <c r="E422" s="10"/>
      <c r="F422" s="10"/>
      <c r="G422" s="10"/>
      <c r="H422" s="10"/>
      <c r="I422" s="10"/>
      <c r="J422" s="10"/>
      <c r="K422" s="10"/>
      <c r="L422" s="10"/>
      <c r="M422" s="10"/>
      <c r="N422" s="10"/>
    </row>
    <row r="423" spans="1:14" ht="11.4">
      <c r="A423" s="68"/>
      <c r="B423" s="68" t="s">
        <v>107</v>
      </c>
      <c r="C423" s="68" t="s">
        <v>281</v>
      </c>
      <c r="D423" s="1" t="s">
        <v>14</v>
      </c>
      <c r="E423" s="16"/>
      <c r="F423" s="16"/>
      <c r="G423" s="16"/>
      <c r="H423" s="16"/>
      <c r="I423" s="16"/>
      <c r="J423" s="16"/>
      <c r="K423" s="16"/>
      <c r="L423" s="16"/>
      <c r="M423" s="16"/>
      <c r="N423" s="16"/>
    </row>
    <row r="424" spans="1:14" ht="11.4">
      <c r="A424" s="69"/>
      <c r="B424" s="69" t="s">
        <v>107</v>
      </c>
      <c r="C424" s="69" t="str">
        <f t="shared" ref="C424:C430" si="51">C423</f>
        <v>APR 08.02 JOAQUIN LORENZO</v>
      </c>
      <c r="D424" s="2" t="s">
        <v>15</v>
      </c>
      <c r="E424" s="16"/>
      <c r="F424" s="16"/>
      <c r="G424" s="16"/>
      <c r="H424" s="16"/>
      <c r="I424" s="16"/>
      <c r="J424" s="16"/>
      <c r="K424" s="16"/>
      <c r="L424" s="16"/>
      <c r="M424" s="16"/>
      <c r="N424" s="16"/>
    </row>
    <row r="425" spans="1:14" ht="11.4">
      <c r="A425" s="69"/>
      <c r="B425" s="69" t="s">
        <v>107</v>
      </c>
      <c r="C425" s="69" t="str">
        <f t="shared" si="51"/>
        <v>APR 08.02 JOAQUIN LORENZO</v>
      </c>
      <c r="D425" s="1" t="s">
        <v>16</v>
      </c>
      <c r="E425" s="16"/>
      <c r="F425" s="16"/>
      <c r="G425" s="16"/>
      <c r="H425" s="16"/>
      <c r="I425" s="16"/>
      <c r="J425" s="16"/>
      <c r="K425" s="16"/>
      <c r="L425" s="16"/>
      <c r="M425" s="16"/>
      <c r="N425" s="16"/>
    </row>
    <row r="426" spans="1:14" ht="22.8">
      <c r="A426" s="69"/>
      <c r="B426" s="69" t="s">
        <v>107</v>
      </c>
      <c r="C426" s="69" t="str">
        <f t="shared" si="51"/>
        <v>APR 08.02 JOAQUIN LORENZO</v>
      </c>
      <c r="D426" s="1" t="s">
        <v>17</v>
      </c>
      <c r="E426" s="16"/>
      <c r="F426" s="16"/>
      <c r="G426" s="16"/>
      <c r="H426" s="16"/>
      <c r="I426" s="16"/>
      <c r="J426" s="16"/>
      <c r="K426" s="16"/>
      <c r="L426" s="16"/>
      <c r="M426" s="16"/>
      <c r="N426" s="16"/>
    </row>
    <row r="427" spans="1:14" ht="11.4">
      <c r="A427" s="69"/>
      <c r="B427" s="69" t="s">
        <v>107</v>
      </c>
      <c r="C427" s="69" t="str">
        <f t="shared" si="51"/>
        <v>APR 08.02 JOAQUIN LORENZO</v>
      </c>
      <c r="D427" s="1" t="s">
        <v>18</v>
      </c>
      <c r="E427" s="16"/>
      <c r="F427" s="16"/>
      <c r="G427" s="16"/>
      <c r="H427" s="16"/>
      <c r="I427" s="16"/>
      <c r="J427" s="16"/>
      <c r="K427" s="16"/>
      <c r="L427" s="16"/>
      <c r="M427" s="16"/>
      <c r="N427" s="16"/>
    </row>
    <row r="428" spans="1:14" ht="11.4">
      <c r="A428" s="69"/>
      <c r="B428" s="69" t="s">
        <v>107</v>
      </c>
      <c r="C428" s="69" t="str">
        <f t="shared" si="51"/>
        <v>APR 08.02 JOAQUIN LORENZO</v>
      </c>
      <c r="D428" s="1" t="s">
        <v>19</v>
      </c>
      <c r="E428" s="16"/>
      <c r="F428" s="16"/>
      <c r="G428" s="16"/>
      <c r="H428" s="16"/>
      <c r="I428" s="16"/>
      <c r="J428" s="16"/>
      <c r="K428" s="16"/>
      <c r="L428" s="16"/>
      <c r="M428" s="16"/>
      <c r="N428" s="16"/>
    </row>
    <row r="429" spans="1:14" ht="22.8">
      <c r="A429" s="69"/>
      <c r="B429" s="69" t="s">
        <v>107</v>
      </c>
      <c r="C429" s="69" t="str">
        <f t="shared" si="51"/>
        <v>APR 08.02 JOAQUIN LORENZO</v>
      </c>
      <c r="D429" s="1" t="s">
        <v>20</v>
      </c>
      <c r="E429" s="16" t="s">
        <v>282</v>
      </c>
      <c r="F429" s="17">
        <v>44763</v>
      </c>
      <c r="G429" s="16" t="s">
        <v>22</v>
      </c>
      <c r="H429" s="17">
        <v>44776</v>
      </c>
      <c r="I429" s="16" t="s">
        <v>283</v>
      </c>
      <c r="J429" s="17">
        <v>44917</v>
      </c>
      <c r="K429" s="16" t="s">
        <v>24</v>
      </c>
      <c r="L429" s="17">
        <v>44938</v>
      </c>
      <c r="M429" s="16" t="s">
        <v>284</v>
      </c>
      <c r="N429" s="16"/>
    </row>
    <row r="430" spans="1:14" ht="11.4">
      <c r="A430" s="70"/>
      <c r="B430" s="70" t="s">
        <v>107</v>
      </c>
      <c r="C430" s="70" t="str">
        <f t="shared" si="51"/>
        <v>APR 08.02 JOAQUIN LORENZO</v>
      </c>
      <c r="D430" s="1" t="s">
        <v>26</v>
      </c>
      <c r="E430" s="16"/>
      <c r="F430" s="16"/>
      <c r="G430" s="16"/>
      <c r="H430" s="16"/>
      <c r="I430" s="16"/>
      <c r="J430" s="16"/>
      <c r="K430" s="16"/>
      <c r="L430" s="16"/>
      <c r="M430" s="16"/>
      <c r="N430" s="16"/>
    </row>
    <row r="431" spans="1:14" ht="11.4">
      <c r="A431" s="71"/>
      <c r="B431" s="71" t="s">
        <v>129</v>
      </c>
      <c r="C431" s="71" t="s">
        <v>285</v>
      </c>
      <c r="D431" s="9" t="s">
        <v>14</v>
      </c>
      <c r="E431" s="10"/>
      <c r="F431" s="10"/>
      <c r="G431" s="10"/>
      <c r="H431" s="10"/>
      <c r="I431" s="10"/>
      <c r="J431" s="10"/>
      <c r="K431" s="10"/>
      <c r="L431" s="10"/>
      <c r="M431" s="10"/>
      <c r="N431" s="10"/>
    </row>
    <row r="432" spans="1:14" ht="11.4">
      <c r="A432" s="72"/>
      <c r="B432" s="72" t="s">
        <v>129</v>
      </c>
      <c r="C432" s="72" t="str">
        <f t="shared" ref="C432:C438" si="52">C431</f>
        <v>APR 09.03 
BULEVAR ARROYO DE LOS PINOS</v>
      </c>
      <c r="D432" s="48" t="s">
        <v>15</v>
      </c>
      <c r="E432" s="10"/>
      <c r="F432" s="10"/>
      <c r="G432" s="10"/>
      <c r="H432" s="10"/>
      <c r="I432" s="10"/>
      <c r="J432" s="10"/>
      <c r="K432" s="10"/>
      <c r="L432" s="10"/>
      <c r="M432" s="10"/>
      <c r="N432" s="10"/>
    </row>
    <row r="433" spans="1:14" ht="11.4">
      <c r="A433" s="72"/>
      <c r="B433" s="72" t="s">
        <v>129</v>
      </c>
      <c r="C433" s="72" t="str">
        <f t="shared" si="52"/>
        <v>APR 09.03 
BULEVAR ARROYO DE LOS PINOS</v>
      </c>
      <c r="D433" s="9" t="s">
        <v>16</v>
      </c>
      <c r="E433" s="10"/>
      <c r="F433" s="10"/>
      <c r="G433" s="10"/>
      <c r="H433" s="10"/>
      <c r="I433" s="10"/>
      <c r="J433" s="10"/>
      <c r="K433" s="10"/>
      <c r="L433" s="10"/>
      <c r="M433" s="10"/>
      <c r="N433" s="10"/>
    </row>
    <row r="434" spans="1:14" ht="22.8">
      <c r="A434" s="72"/>
      <c r="B434" s="72" t="s">
        <v>129</v>
      </c>
      <c r="C434" s="72" t="str">
        <f t="shared" si="52"/>
        <v>APR 09.03 
BULEVAR ARROYO DE LOS PINOS</v>
      </c>
      <c r="D434" s="9" t="s">
        <v>17</v>
      </c>
      <c r="E434" s="10"/>
      <c r="F434" s="10"/>
      <c r="G434" s="10"/>
      <c r="H434" s="10"/>
      <c r="I434" s="10"/>
      <c r="J434" s="10"/>
      <c r="K434" s="10"/>
      <c r="L434" s="10"/>
      <c r="M434" s="10"/>
      <c r="N434" s="10"/>
    </row>
    <row r="435" spans="1:14" ht="11.4">
      <c r="A435" s="72"/>
      <c r="B435" s="72" t="s">
        <v>129</v>
      </c>
      <c r="C435" s="72" t="str">
        <f t="shared" si="52"/>
        <v>APR 09.03 
BULEVAR ARROYO DE LOS PINOS</v>
      </c>
      <c r="D435" s="9" t="s">
        <v>18</v>
      </c>
      <c r="E435" s="10"/>
      <c r="F435" s="10"/>
      <c r="G435" s="10"/>
      <c r="H435" s="10"/>
      <c r="I435" s="10"/>
      <c r="J435" s="10"/>
      <c r="K435" s="10"/>
      <c r="L435" s="10"/>
      <c r="M435" s="10"/>
      <c r="N435" s="10"/>
    </row>
    <row r="436" spans="1:14" ht="11.4">
      <c r="A436" s="72"/>
      <c r="B436" s="72" t="s">
        <v>129</v>
      </c>
      <c r="C436" s="72" t="str">
        <f t="shared" si="52"/>
        <v>APR 09.03 
BULEVAR ARROYO DE LOS PINOS</v>
      </c>
      <c r="D436" s="9" t="s">
        <v>19</v>
      </c>
      <c r="E436" s="10"/>
      <c r="F436" s="10"/>
      <c r="G436" s="10"/>
      <c r="H436" s="10"/>
      <c r="I436" s="10"/>
      <c r="J436" s="10"/>
      <c r="K436" s="10"/>
      <c r="L436" s="10"/>
      <c r="M436" s="10"/>
      <c r="N436" s="10"/>
    </row>
    <row r="437" spans="1:14" ht="22.8">
      <c r="A437" s="72"/>
      <c r="B437" s="72" t="s">
        <v>129</v>
      </c>
      <c r="C437" s="72" t="str">
        <f t="shared" si="52"/>
        <v>APR 09.03 
BULEVAR ARROYO DE LOS PINOS</v>
      </c>
      <c r="D437" s="9" t="s">
        <v>20</v>
      </c>
      <c r="E437" s="10"/>
      <c r="F437" s="10"/>
      <c r="G437" s="10"/>
      <c r="H437" s="10"/>
      <c r="I437" s="10"/>
      <c r="J437" s="10"/>
      <c r="K437" s="10"/>
      <c r="L437" s="10"/>
      <c r="M437" s="10"/>
      <c r="N437" s="10"/>
    </row>
    <row r="438" spans="1:14" ht="11.4">
      <c r="A438" s="73"/>
      <c r="B438" s="73" t="s">
        <v>129</v>
      </c>
      <c r="C438" s="73" t="str">
        <f t="shared" si="52"/>
        <v>APR 09.03 
BULEVAR ARROYO DE LOS PINOS</v>
      </c>
      <c r="D438" s="9" t="s">
        <v>26</v>
      </c>
      <c r="E438" s="10" t="s">
        <v>286</v>
      </c>
      <c r="F438" s="11">
        <v>45015</v>
      </c>
      <c r="G438" s="10" t="s">
        <v>24</v>
      </c>
      <c r="H438" s="11">
        <v>45044</v>
      </c>
      <c r="I438" s="10" t="s">
        <v>287</v>
      </c>
      <c r="J438" s="11">
        <v>45127</v>
      </c>
      <c r="K438" s="10" t="s">
        <v>24</v>
      </c>
      <c r="L438" s="11">
        <v>45184</v>
      </c>
      <c r="M438" s="10" t="s">
        <v>198</v>
      </c>
      <c r="N438" s="10"/>
    </row>
    <row r="439" spans="1:14" ht="11.4">
      <c r="A439" s="68"/>
      <c r="B439" s="68" t="s">
        <v>158</v>
      </c>
      <c r="C439" s="68" t="s">
        <v>288</v>
      </c>
      <c r="D439" s="1" t="s">
        <v>14</v>
      </c>
      <c r="E439" s="16"/>
      <c r="F439" s="16"/>
      <c r="G439" s="16"/>
      <c r="H439" s="16"/>
      <c r="I439" s="16"/>
      <c r="J439" s="16"/>
      <c r="K439" s="16"/>
      <c r="L439" s="16"/>
      <c r="M439" s="16"/>
      <c r="N439" s="16"/>
    </row>
    <row r="440" spans="1:14" ht="11.4">
      <c r="A440" s="69"/>
      <c r="B440" s="69" t="s">
        <v>158</v>
      </c>
      <c r="C440" s="69" t="str">
        <f t="shared" ref="C440:C446" si="53">C439</f>
        <v>APR 10.01 LA MEDINA</v>
      </c>
      <c r="D440" s="2" t="s">
        <v>15</v>
      </c>
      <c r="E440" s="16"/>
      <c r="F440" s="16"/>
      <c r="G440" s="16"/>
      <c r="H440" s="16"/>
      <c r="I440" s="16"/>
      <c r="J440" s="16"/>
      <c r="K440" s="16"/>
      <c r="L440" s="16"/>
      <c r="M440" s="16"/>
      <c r="N440" s="16"/>
    </row>
    <row r="441" spans="1:14" ht="11.4">
      <c r="A441" s="69"/>
      <c r="B441" s="69" t="s">
        <v>158</v>
      </c>
      <c r="C441" s="69" t="str">
        <f t="shared" si="53"/>
        <v>APR 10.01 LA MEDINA</v>
      </c>
      <c r="D441" s="1" t="s">
        <v>16</v>
      </c>
      <c r="E441" s="16"/>
      <c r="F441" s="16"/>
      <c r="G441" s="16"/>
      <c r="H441" s="16"/>
      <c r="I441" s="16"/>
      <c r="J441" s="16"/>
      <c r="K441" s="16"/>
      <c r="L441" s="16"/>
      <c r="M441" s="16"/>
      <c r="N441" s="16"/>
    </row>
    <row r="442" spans="1:14" ht="22.8">
      <c r="A442" s="69"/>
      <c r="B442" s="69" t="s">
        <v>158</v>
      </c>
      <c r="C442" s="69" t="str">
        <f t="shared" si="53"/>
        <v>APR 10.01 LA MEDINA</v>
      </c>
      <c r="D442" s="1" t="s">
        <v>17</v>
      </c>
      <c r="E442" s="16"/>
      <c r="F442" s="16"/>
      <c r="G442" s="16"/>
      <c r="H442" s="16"/>
      <c r="I442" s="16"/>
      <c r="J442" s="16"/>
      <c r="K442" s="16"/>
      <c r="L442" s="16"/>
      <c r="M442" s="16"/>
      <c r="N442" s="16"/>
    </row>
    <row r="443" spans="1:14" ht="11.4">
      <c r="A443" s="69"/>
      <c r="B443" s="69" t="s">
        <v>158</v>
      </c>
      <c r="C443" s="69" t="str">
        <f t="shared" si="53"/>
        <v>APR 10.01 LA MEDINA</v>
      </c>
      <c r="D443" s="1" t="s">
        <v>18</v>
      </c>
      <c r="E443" s="16"/>
      <c r="F443" s="16"/>
      <c r="G443" s="16"/>
      <c r="H443" s="16"/>
      <c r="I443" s="16"/>
      <c r="J443" s="16"/>
      <c r="K443" s="16"/>
      <c r="L443" s="16"/>
      <c r="M443" s="16"/>
      <c r="N443" s="16"/>
    </row>
    <row r="444" spans="1:14" ht="30.6">
      <c r="A444" s="69"/>
      <c r="B444" s="69" t="s">
        <v>158</v>
      </c>
      <c r="C444" s="69" t="str">
        <f t="shared" si="53"/>
        <v>APR 10.01 LA MEDINA</v>
      </c>
      <c r="D444" s="1" t="s">
        <v>19</v>
      </c>
      <c r="E444" s="29" t="s">
        <v>289</v>
      </c>
      <c r="F444" s="17">
        <v>43227</v>
      </c>
      <c r="G444" s="16" t="s">
        <v>22</v>
      </c>
      <c r="H444" s="17">
        <v>43252</v>
      </c>
      <c r="I444" s="16" t="s">
        <v>290</v>
      </c>
      <c r="J444" s="17">
        <v>43426</v>
      </c>
      <c r="K444" s="16" t="s">
        <v>24</v>
      </c>
      <c r="L444" s="17">
        <v>43461</v>
      </c>
      <c r="M444" s="16" t="s">
        <v>291</v>
      </c>
      <c r="N444" s="16"/>
    </row>
    <row r="445" spans="1:14" ht="22.8">
      <c r="A445" s="69"/>
      <c r="B445" s="69" t="s">
        <v>158</v>
      </c>
      <c r="C445" s="69" t="str">
        <f t="shared" si="53"/>
        <v>APR 10.01 LA MEDINA</v>
      </c>
      <c r="D445" s="1" t="s">
        <v>20</v>
      </c>
      <c r="E445" s="16" t="s">
        <v>292</v>
      </c>
      <c r="F445" s="17">
        <v>44215</v>
      </c>
      <c r="G445" s="16" t="s">
        <v>22</v>
      </c>
      <c r="H445" s="17">
        <v>44260</v>
      </c>
      <c r="I445" s="16" t="s">
        <v>293</v>
      </c>
      <c r="J445" s="17">
        <v>44539</v>
      </c>
      <c r="K445" s="16" t="s">
        <v>24</v>
      </c>
      <c r="L445" s="17">
        <v>44571</v>
      </c>
      <c r="M445" s="16" t="s">
        <v>294</v>
      </c>
      <c r="N445" s="16"/>
    </row>
    <row r="446" spans="1:14" ht="11.4">
      <c r="A446" s="70"/>
      <c r="B446" s="70" t="s">
        <v>158</v>
      </c>
      <c r="C446" s="70" t="str">
        <f t="shared" si="53"/>
        <v>APR 10.01 LA MEDINA</v>
      </c>
      <c r="D446" s="1" t="s">
        <v>26</v>
      </c>
      <c r="E446" s="16"/>
      <c r="F446" s="16"/>
      <c r="G446" s="16"/>
      <c r="H446" s="16"/>
      <c r="I446" s="16"/>
      <c r="J446" s="16"/>
      <c r="K446" s="16"/>
      <c r="L446" s="16"/>
      <c r="M446" s="16"/>
      <c r="N446" s="16"/>
    </row>
    <row r="447" spans="1:14" ht="11.4">
      <c r="A447" s="71"/>
      <c r="B447" s="71" t="s">
        <v>171</v>
      </c>
      <c r="C447" s="71" t="s">
        <v>295</v>
      </c>
      <c r="D447" s="9" t="s">
        <v>14</v>
      </c>
      <c r="E447" s="10"/>
      <c r="F447" s="10"/>
      <c r="G447" s="10"/>
      <c r="H447" s="10"/>
      <c r="I447" s="10"/>
      <c r="J447" s="10"/>
      <c r="K447" s="10"/>
      <c r="L447" s="10"/>
      <c r="M447" s="10"/>
      <c r="N447" s="10"/>
    </row>
    <row r="448" spans="1:14" ht="11.4">
      <c r="A448" s="72"/>
      <c r="B448" s="72" t="s">
        <v>171</v>
      </c>
      <c r="C448" s="72" t="str">
        <f t="shared" ref="C448:C454" si="54">C447</f>
        <v>APR 11.01 CARCEL DE CARABANCHEL</v>
      </c>
      <c r="D448" s="48" t="s">
        <v>15</v>
      </c>
      <c r="E448" s="10" t="s">
        <v>296</v>
      </c>
      <c r="F448" s="10"/>
      <c r="G448" s="10"/>
      <c r="H448" s="10"/>
      <c r="I448" s="10"/>
      <c r="J448" s="10"/>
      <c r="K448" s="10"/>
      <c r="L448" s="10"/>
      <c r="M448" s="10"/>
      <c r="N448" s="11">
        <v>44103</v>
      </c>
    </row>
    <row r="449" spans="1:14" ht="11.4">
      <c r="A449" s="72"/>
      <c r="B449" s="72" t="s">
        <v>171</v>
      </c>
      <c r="C449" s="72" t="str">
        <f t="shared" si="54"/>
        <v>APR 11.01 CARCEL DE CARABANCHEL</v>
      </c>
      <c r="D449" s="9" t="s">
        <v>16</v>
      </c>
      <c r="E449" s="10" t="s">
        <v>297</v>
      </c>
      <c r="F449" s="11">
        <v>44915</v>
      </c>
      <c r="G449" s="10" t="s">
        <v>22</v>
      </c>
      <c r="H449" s="11">
        <v>44923</v>
      </c>
      <c r="I449" s="10" t="s">
        <v>276</v>
      </c>
      <c r="J449" s="10"/>
      <c r="K449" s="10"/>
      <c r="L449" s="10"/>
      <c r="M449" s="10"/>
      <c r="N449" s="11">
        <v>45197</v>
      </c>
    </row>
    <row r="450" spans="1:14" ht="22.8">
      <c r="A450" s="72"/>
      <c r="B450" s="72" t="s">
        <v>171</v>
      </c>
      <c r="C450" s="72" t="str">
        <f t="shared" si="54"/>
        <v>APR 11.01 CARCEL DE CARABANCHEL</v>
      </c>
      <c r="D450" s="9" t="s">
        <v>17</v>
      </c>
      <c r="E450" s="10"/>
      <c r="F450" s="10"/>
      <c r="G450" s="10"/>
      <c r="H450" s="10"/>
      <c r="I450" s="10"/>
      <c r="J450" s="10"/>
      <c r="K450" s="10"/>
      <c r="L450" s="10"/>
      <c r="M450" s="10"/>
      <c r="N450" s="10"/>
    </row>
    <row r="451" spans="1:14" ht="11.4">
      <c r="A451" s="72"/>
      <c r="B451" s="72" t="s">
        <v>171</v>
      </c>
      <c r="C451" s="72" t="str">
        <f t="shared" si="54"/>
        <v>APR 11.01 CARCEL DE CARABANCHEL</v>
      </c>
      <c r="D451" s="9" t="s">
        <v>18</v>
      </c>
      <c r="E451" s="10"/>
      <c r="F451" s="10"/>
      <c r="G451" s="10"/>
      <c r="H451" s="10"/>
      <c r="I451" s="10"/>
      <c r="J451" s="10"/>
      <c r="K451" s="10"/>
      <c r="L451" s="10"/>
      <c r="M451" s="10"/>
      <c r="N451" s="10"/>
    </row>
    <row r="452" spans="1:14" ht="11.4">
      <c r="A452" s="72"/>
      <c r="B452" s="72" t="s">
        <v>171</v>
      </c>
      <c r="C452" s="72" t="str">
        <f t="shared" si="54"/>
        <v>APR 11.01 CARCEL DE CARABANCHEL</v>
      </c>
      <c r="D452" s="9" t="s">
        <v>19</v>
      </c>
      <c r="E452" s="10"/>
      <c r="F452" s="10"/>
      <c r="G452" s="10"/>
      <c r="H452" s="10"/>
      <c r="I452" s="10"/>
      <c r="J452" s="10"/>
      <c r="K452" s="10"/>
      <c r="L452" s="10"/>
      <c r="M452" s="10"/>
      <c r="N452" s="10"/>
    </row>
    <row r="453" spans="1:14" ht="22.8">
      <c r="A453" s="72"/>
      <c r="B453" s="72" t="s">
        <v>171</v>
      </c>
      <c r="C453" s="72" t="str">
        <f t="shared" si="54"/>
        <v>APR 11.01 CARCEL DE CARABANCHEL</v>
      </c>
      <c r="D453" s="9" t="s">
        <v>20</v>
      </c>
      <c r="E453" s="10"/>
      <c r="F453" s="10"/>
      <c r="G453" s="10"/>
      <c r="H453" s="10"/>
      <c r="I453" s="10"/>
      <c r="J453" s="10"/>
      <c r="K453" s="10"/>
      <c r="L453" s="10"/>
      <c r="M453" s="10"/>
      <c r="N453" s="10"/>
    </row>
    <row r="454" spans="1:14" ht="11.4">
      <c r="A454" s="73"/>
      <c r="B454" s="73" t="s">
        <v>171</v>
      </c>
      <c r="C454" s="73" t="str">
        <f t="shared" si="54"/>
        <v>APR 11.01 CARCEL DE CARABANCHEL</v>
      </c>
      <c r="D454" s="9" t="s">
        <v>26</v>
      </c>
      <c r="E454" s="10"/>
      <c r="F454" s="10"/>
      <c r="G454" s="10"/>
      <c r="H454" s="10"/>
      <c r="I454" s="10"/>
      <c r="J454" s="10"/>
      <c r="K454" s="10"/>
      <c r="L454" s="10"/>
      <c r="M454" s="10"/>
      <c r="N454" s="10"/>
    </row>
    <row r="455" spans="1:14" ht="11.4">
      <c r="A455" s="68"/>
      <c r="B455" s="68" t="s">
        <v>298</v>
      </c>
      <c r="C455" s="68" t="s">
        <v>299</v>
      </c>
      <c r="D455" s="1" t="s">
        <v>14</v>
      </c>
      <c r="E455" s="16"/>
      <c r="F455" s="16"/>
      <c r="G455" s="16"/>
      <c r="H455" s="16"/>
      <c r="I455" s="16"/>
      <c r="J455" s="16"/>
      <c r="K455" s="16"/>
      <c r="L455" s="16"/>
      <c r="M455" s="16"/>
      <c r="N455" s="16"/>
    </row>
    <row r="456" spans="1:14" ht="11.4">
      <c r="A456" s="69"/>
      <c r="B456" s="69" t="s">
        <v>298</v>
      </c>
      <c r="C456" s="69" t="str">
        <f t="shared" ref="C456:C462" si="55">C455</f>
        <v>APR 12.03 CALLE AÑAFIL.</v>
      </c>
      <c r="D456" s="2" t="s">
        <v>15</v>
      </c>
      <c r="E456" s="16"/>
      <c r="F456" s="16"/>
      <c r="G456" s="16"/>
      <c r="H456" s="16"/>
      <c r="I456" s="16"/>
      <c r="J456" s="16"/>
      <c r="K456" s="16"/>
      <c r="L456" s="16"/>
      <c r="M456" s="16"/>
      <c r="N456" s="16"/>
    </row>
    <row r="457" spans="1:14" ht="11.4">
      <c r="A457" s="69"/>
      <c r="B457" s="69" t="s">
        <v>298</v>
      </c>
      <c r="C457" s="69" t="str">
        <f t="shared" si="55"/>
        <v>APR 12.03 CALLE AÑAFIL.</v>
      </c>
      <c r="D457" s="1" t="s">
        <v>16</v>
      </c>
      <c r="E457" s="16"/>
      <c r="F457" s="16"/>
      <c r="G457" s="16"/>
      <c r="H457" s="16"/>
      <c r="I457" s="16"/>
      <c r="J457" s="16"/>
      <c r="K457" s="16"/>
      <c r="L457" s="16"/>
      <c r="M457" s="16"/>
      <c r="N457" s="16"/>
    </row>
    <row r="458" spans="1:14" ht="22.8">
      <c r="A458" s="69"/>
      <c r="B458" s="69" t="s">
        <v>298</v>
      </c>
      <c r="C458" s="69" t="str">
        <f t="shared" si="55"/>
        <v>APR 12.03 CALLE AÑAFIL.</v>
      </c>
      <c r="D458" s="1" t="s">
        <v>17</v>
      </c>
      <c r="E458" s="16"/>
      <c r="F458" s="16"/>
      <c r="G458" s="16"/>
      <c r="H458" s="16"/>
      <c r="I458" s="16"/>
      <c r="J458" s="16"/>
      <c r="K458" s="16"/>
      <c r="L458" s="16"/>
      <c r="M458" s="16"/>
      <c r="N458" s="16"/>
    </row>
    <row r="459" spans="1:14" ht="11.4">
      <c r="A459" s="69"/>
      <c r="B459" s="69" t="s">
        <v>298</v>
      </c>
      <c r="C459" s="69" t="str">
        <f t="shared" si="55"/>
        <v>APR 12.03 CALLE AÑAFIL.</v>
      </c>
      <c r="D459" s="1" t="s">
        <v>18</v>
      </c>
      <c r="E459" s="16"/>
      <c r="F459" s="16"/>
      <c r="G459" s="16"/>
      <c r="H459" s="16"/>
      <c r="I459" s="16"/>
      <c r="J459" s="16"/>
      <c r="K459" s="16"/>
      <c r="L459" s="16"/>
      <c r="M459" s="16"/>
      <c r="N459" s="16"/>
    </row>
    <row r="460" spans="1:14" ht="11.4">
      <c r="A460" s="69"/>
      <c r="B460" s="69" t="s">
        <v>298</v>
      </c>
      <c r="C460" s="69" t="str">
        <f t="shared" si="55"/>
        <v>APR 12.03 CALLE AÑAFIL.</v>
      </c>
      <c r="D460" s="1" t="s">
        <v>19</v>
      </c>
      <c r="E460" s="16"/>
      <c r="F460" s="16"/>
      <c r="G460" s="16"/>
      <c r="H460" s="16"/>
      <c r="I460" s="16"/>
      <c r="J460" s="16"/>
      <c r="K460" s="16"/>
      <c r="L460" s="16"/>
      <c r="M460" s="16"/>
      <c r="N460" s="16"/>
    </row>
    <row r="461" spans="1:14" ht="22.8">
      <c r="A461" s="69"/>
      <c r="B461" s="69" t="s">
        <v>298</v>
      </c>
      <c r="C461" s="69" t="str">
        <f t="shared" si="55"/>
        <v>APR 12.03 CALLE AÑAFIL.</v>
      </c>
      <c r="D461" s="1" t="s">
        <v>20</v>
      </c>
      <c r="E461" s="16"/>
      <c r="F461" s="16"/>
      <c r="G461" s="16"/>
      <c r="H461" s="16"/>
      <c r="I461" s="16"/>
      <c r="J461" s="16"/>
      <c r="K461" s="16"/>
      <c r="L461" s="16"/>
      <c r="M461" s="16"/>
      <c r="N461" s="16"/>
    </row>
    <row r="462" spans="1:14" ht="11.4">
      <c r="A462" s="70"/>
      <c r="B462" s="70" t="s">
        <v>298</v>
      </c>
      <c r="C462" s="70" t="str">
        <f t="shared" si="55"/>
        <v>APR 12.03 CALLE AÑAFIL.</v>
      </c>
      <c r="D462" s="1" t="s">
        <v>26</v>
      </c>
      <c r="E462" s="16" t="s">
        <v>300</v>
      </c>
      <c r="F462" s="17">
        <v>44518</v>
      </c>
      <c r="G462" s="16" t="s">
        <v>24</v>
      </c>
      <c r="H462" s="17">
        <v>44540</v>
      </c>
      <c r="I462" s="16" t="s">
        <v>301</v>
      </c>
      <c r="J462" s="17">
        <v>44658</v>
      </c>
      <c r="K462" s="16" t="s">
        <v>24</v>
      </c>
      <c r="L462" s="17">
        <v>44678</v>
      </c>
      <c r="M462" s="16" t="s">
        <v>302</v>
      </c>
      <c r="N462" s="16"/>
    </row>
    <row r="463" spans="1:14" ht="11.4">
      <c r="A463" s="71"/>
      <c r="B463" s="71" t="s">
        <v>303</v>
      </c>
      <c r="C463" s="71" t="s">
        <v>304</v>
      </c>
      <c r="D463" s="9" t="s">
        <v>14</v>
      </c>
      <c r="E463" s="10"/>
      <c r="F463" s="10"/>
      <c r="G463" s="10"/>
      <c r="H463" s="10"/>
      <c r="I463" s="10"/>
      <c r="J463" s="10"/>
      <c r="K463" s="10"/>
      <c r="L463" s="10"/>
      <c r="M463" s="10"/>
      <c r="N463" s="10"/>
    </row>
    <row r="464" spans="1:14" ht="11.4">
      <c r="A464" s="72"/>
      <c r="B464" s="72" t="s">
        <v>303</v>
      </c>
      <c r="C464" s="72" t="str">
        <f t="shared" ref="C464:C470" si="56">C463</f>
        <v xml:space="preserve">    APR 13.02 COCHERON DE LA VILLA OESTE            </v>
      </c>
      <c r="D464" s="48" t="s">
        <v>15</v>
      </c>
      <c r="E464" s="10"/>
      <c r="F464" s="10"/>
      <c r="G464" s="10"/>
      <c r="H464" s="10"/>
      <c r="I464" s="10"/>
      <c r="J464" s="10"/>
      <c r="K464" s="10"/>
      <c r="L464" s="10"/>
      <c r="M464" s="10"/>
      <c r="N464" s="10"/>
    </row>
    <row r="465" spans="1:14" ht="11.4">
      <c r="A465" s="72"/>
      <c r="B465" s="72" t="s">
        <v>303</v>
      </c>
      <c r="C465" s="72" t="str">
        <f t="shared" si="56"/>
        <v xml:space="preserve">    APR 13.02 COCHERON DE LA VILLA OESTE            </v>
      </c>
      <c r="D465" s="9" t="s">
        <v>16</v>
      </c>
      <c r="E465" s="10"/>
      <c r="F465" s="10"/>
      <c r="G465" s="10"/>
      <c r="H465" s="10"/>
      <c r="I465" s="10"/>
      <c r="J465" s="10"/>
      <c r="K465" s="10"/>
      <c r="L465" s="10"/>
      <c r="M465" s="10"/>
      <c r="N465" s="10"/>
    </row>
    <row r="466" spans="1:14" ht="22.8">
      <c r="A466" s="72"/>
      <c r="B466" s="72" t="s">
        <v>303</v>
      </c>
      <c r="C466" s="72" t="str">
        <f t="shared" si="56"/>
        <v xml:space="preserve">    APR 13.02 COCHERON DE LA VILLA OESTE            </v>
      </c>
      <c r="D466" s="9" t="s">
        <v>17</v>
      </c>
      <c r="E466" s="10"/>
      <c r="F466" s="10"/>
      <c r="G466" s="10"/>
      <c r="H466" s="10"/>
      <c r="I466" s="10"/>
      <c r="J466" s="10"/>
      <c r="K466" s="10"/>
      <c r="L466" s="10"/>
      <c r="M466" s="10"/>
      <c r="N466" s="10"/>
    </row>
    <row r="467" spans="1:14" ht="11.4">
      <c r="A467" s="72"/>
      <c r="B467" s="72" t="s">
        <v>303</v>
      </c>
      <c r="C467" s="72" t="str">
        <f t="shared" si="56"/>
        <v xml:space="preserve">    APR 13.02 COCHERON DE LA VILLA OESTE            </v>
      </c>
      <c r="D467" s="9" t="s">
        <v>18</v>
      </c>
      <c r="E467" s="10"/>
      <c r="F467" s="10"/>
      <c r="G467" s="10"/>
      <c r="H467" s="10"/>
      <c r="I467" s="10"/>
      <c r="J467" s="10"/>
      <c r="K467" s="10"/>
      <c r="L467" s="10"/>
      <c r="M467" s="10"/>
      <c r="N467" s="10"/>
    </row>
    <row r="468" spans="1:14" ht="11.4">
      <c r="A468" s="72"/>
      <c r="B468" s="72" t="s">
        <v>303</v>
      </c>
      <c r="C468" s="72" t="str">
        <f t="shared" si="56"/>
        <v xml:space="preserve">    APR 13.02 COCHERON DE LA VILLA OESTE            </v>
      </c>
      <c r="D468" s="9" t="s">
        <v>19</v>
      </c>
      <c r="E468" s="10"/>
      <c r="F468" s="10"/>
      <c r="G468" s="10"/>
      <c r="H468" s="10"/>
      <c r="I468" s="10"/>
      <c r="J468" s="10"/>
      <c r="K468" s="10"/>
      <c r="L468" s="10"/>
      <c r="M468" s="10"/>
      <c r="N468" s="10"/>
    </row>
    <row r="469" spans="1:14" ht="22.8">
      <c r="A469" s="72"/>
      <c r="B469" s="72" t="s">
        <v>303</v>
      </c>
      <c r="C469" s="72" t="str">
        <f t="shared" si="56"/>
        <v xml:space="preserve">    APR 13.02 COCHERON DE LA VILLA OESTE            </v>
      </c>
      <c r="D469" s="9" t="s">
        <v>20</v>
      </c>
      <c r="E469" s="10"/>
      <c r="F469" s="10"/>
      <c r="G469" s="10"/>
      <c r="H469" s="10"/>
      <c r="I469" s="10"/>
      <c r="J469" s="10"/>
      <c r="K469" s="10"/>
      <c r="L469" s="10"/>
      <c r="M469" s="10"/>
      <c r="N469" s="10"/>
    </row>
    <row r="470" spans="1:14" ht="11.4">
      <c r="A470" s="73"/>
      <c r="B470" s="73" t="s">
        <v>303</v>
      </c>
      <c r="C470" s="73" t="str">
        <f t="shared" si="56"/>
        <v xml:space="preserve">    APR 13.02 COCHERON DE LA VILLA OESTE            </v>
      </c>
      <c r="D470" s="9" t="s">
        <v>26</v>
      </c>
      <c r="E470" s="10" t="s">
        <v>305</v>
      </c>
      <c r="F470" s="10"/>
      <c r="G470" s="10"/>
      <c r="H470" s="10"/>
      <c r="I470" s="10"/>
      <c r="J470" s="11">
        <v>42411</v>
      </c>
      <c r="K470" s="10" t="s">
        <v>24</v>
      </c>
      <c r="L470" s="11">
        <v>42447</v>
      </c>
      <c r="M470" s="10" t="s">
        <v>306</v>
      </c>
      <c r="N470" s="10"/>
    </row>
    <row r="471" spans="1:14" ht="11.4">
      <c r="A471" s="68"/>
      <c r="B471" s="68" t="s">
        <v>194</v>
      </c>
      <c r="C471" s="68" t="s">
        <v>307</v>
      </c>
      <c r="D471" s="1" t="s">
        <v>14</v>
      </c>
      <c r="E471" s="16"/>
      <c r="F471" s="16"/>
      <c r="G471" s="16"/>
      <c r="H471" s="16"/>
      <c r="I471" s="16"/>
      <c r="J471" s="16"/>
      <c r="K471" s="16"/>
      <c r="L471" s="16"/>
      <c r="M471" s="16"/>
      <c r="N471" s="16"/>
    </row>
    <row r="472" spans="1:14" ht="11.4">
      <c r="A472" s="69"/>
      <c r="B472" s="69" t="s">
        <v>194</v>
      </c>
      <c r="C472" s="69" t="str">
        <f t="shared" ref="C472:C478" si="57">C471</f>
        <v>APR 16.03 
ALMACENES MANOTERAS "ISLAS DE CHAMARTIN"</v>
      </c>
      <c r="D472" s="2" t="s">
        <v>15</v>
      </c>
      <c r="E472" s="16"/>
      <c r="F472" s="16"/>
      <c r="G472" s="16"/>
      <c r="H472" s="16"/>
      <c r="I472" s="16"/>
      <c r="J472" s="16"/>
      <c r="K472" s="16"/>
      <c r="L472" s="16"/>
      <c r="M472" s="16"/>
      <c r="N472" s="16"/>
    </row>
    <row r="473" spans="1:14" ht="11.4">
      <c r="A473" s="69"/>
      <c r="B473" s="69" t="s">
        <v>194</v>
      </c>
      <c r="C473" s="69" t="str">
        <f t="shared" si="57"/>
        <v>APR 16.03 
ALMACENES MANOTERAS "ISLAS DE CHAMARTIN"</v>
      </c>
      <c r="D473" s="1" t="s">
        <v>16</v>
      </c>
      <c r="E473" s="16"/>
      <c r="F473" s="16"/>
      <c r="G473" s="16"/>
      <c r="H473" s="16"/>
      <c r="I473" s="16"/>
      <c r="J473" s="16"/>
      <c r="K473" s="16"/>
      <c r="L473" s="16"/>
      <c r="M473" s="16"/>
      <c r="N473" s="16"/>
    </row>
    <row r="474" spans="1:14" ht="22.8">
      <c r="A474" s="69"/>
      <c r="B474" s="69" t="s">
        <v>194</v>
      </c>
      <c r="C474" s="69" t="str">
        <f t="shared" si="57"/>
        <v>APR 16.03 
ALMACENES MANOTERAS "ISLAS DE CHAMARTIN"</v>
      </c>
      <c r="D474" s="1" t="s">
        <v>17</v>
      </c>
      <c r="E474" s="16"/>
      <c r="F474" s="16"/>
      <c r="G474" s="16"/>
      <c r="H474" s="16"/>
      <c r="I474" s="16"/>
      <c r="J474" s="16"/>
      <c r="K474" s="16"/>
      <c r="L474" s="16"/>
      <c r="M474" s="16"/>
      <c r="N474" s="16"/>
    </row>
    <row r="475" spans="1:14" ht="11.4">
      <c r="A475" s="69"/>
      <c r="B475" s="69" t="s">
        <v>194</v>
      </c>
      <c r="C475" s="69" t="str">
        <f t="shared" si="57"/>
        <v>APR 16.03 
ALMACENES MANOTERAS "ISLAS DE CHAMARTIN"</v>
      </c>
      <c r="D475" s="1" t="s">
        <v>18</v>
      </c>
      <c r="E475" s="16"/>
      <c r="F475" s="16"/>
      <c r="G475" s="16"/>
      <c r="H475" s="16"/>
      <c r="I475" s="16"/>
      <c r="J475" s="16"/>
      <c r="K475" s="16"/>
      <c r="L475" s="16"/>
      <c r="M475" s="16"/>
      <c r="N475" s="16"/>
    </row>
    <row r="476" spans="1:14" ht="11.4">
      <c r="A476" s="69"/>
      <c r="B476" s="69" t="s">
        <v>194</v>
      </c>
      <c r="C476" s="69" t="str">
        <f t="shared" si="57"/>
        <v>APR 16.03 
ALMACENES MANOTERAS "ISLAS DE CHAMARTIN"</v>
      </c>
      <c r="D476" s="1" t="s">
        <v>19</v>
      </c>
      <c r="E476" s="16"/>
      <c r="F476" s="16"/>
      <c r="G476" s="16"/>
      <c r="H476" s="16"/>
      <c r="I476" s="16"/>
      <c r="J476" s="16"/>
      <c r="K476" s="16"/>
      <c r="L476" s="16"/>
      <c r="M476" s="16"/>
      <c r="N476" s="16"/>
    </row>
    <row r="477" spans="1:14" ht="22.8">
      <c r="A477" s="69"/>
      <c r="B477" s="69" t="s">
        <v>194</v>
      </c>
      <c r="C477" s="69" t="str">
        <f t="shared" si="57"/>
        <v>APR 16.03 
ALMACENES MANOTERAS "ISLAS DE CHAMARTIN"</v>
      </c>
      <c r="D477" s="1" t="s">
        <v>20</v>
      </c>
      <c r="E477" s="16"/>
      <c r="F477" s="16"/>
      <c r="G477" s="16"/>
      <c r="H477" s="16"/>
      <c r="I477" s="16"/>
      <c r="J477" s="16"/>
      <c r="K477" s="16"/>
      <c r="L477" s="16"/>
      <c r="M477" s="16"/>
      <c r="N477" s="16"/>
    </row>
    <row r="478" spans="1:14" ht="11.4">
      <c r="A478" s="70"/>
      <c r="B478" s="70" t="s">
        <v>194</v>
      </c>
      <c r="C478" s="70" t="str">
        <f t="shared" si="57"/>
        <v>APR 16.03 
ALMACENES MANOTERAS "ISLAS DE CHAMARTIN"</v>
      </c>
      <c r="D478" s="1" t="s">
        <v>26</v>
      </c>
      <c r="E478" s="16" t="s">
        <v>308</v>
      </c>
      <c r="F478" s="17">
        <v>43209</v>
      </c>
      <c r="G478" s="16" t="s">
        <v>24</v>
      </c>
      <c r="H478" s="17">
        <v>43251</v>
      </c>
      <c r="I478" s="16" t="s">
        <v>92</v>
      </c>
      <c r="J478" s="17">
        <v>43356</v>
      </c>
      <c r="K478" s="16" t="s">
        <v>24</v>
      </c>
      <c r="L478" s="17">
        <v>43388</v>
      </c>
      <c r="M478" s="16" t="s">
        <v>309</v>
      </c>
      <c r="N478" s="16"/>
    </row>
    <row r="479" spans="1:14" ht="11.4">
      <c r="A479" s="71"/>
      <c r="B479" s="71" t="s">
        <v>215</v>
      </c>
      <c r="C479" s="71" t="s">
        <v>310</v>
      </c>
      <c r="D479" s="9" t="s">
        <v>14</v>
      </c>
      <c r="E479" s="10"/>
      <c r="F479" s="10"/>
      <c r="G479" s="10"/>
      <c r="H479" s="10"/>
      <c r="I479" s="10"/>
      <c r="J479" s="10"/>
      <c r="K479" s="10"/>
      <c r="L479" s="10"/>
      <c r="M479" s="10"/>
      <c r="N479" s="10"/>
    </row>
    <row r="480" spans="1:14" ht="11.4">
      <c r="A480" s="72"/>
      <c r="B480" s="72" t="s">
        <v>215</v>
      </c>
      <c r="C480" s="72" t="str">
        <f t="shared" ref="C480:C486" si="58">C479</f>
        <v>APR 17.02 
CALLE LENGUAS ESTE</v>
      </c>
      <c r="D480" s="48" t="s">
        <v>15</v>
      </c>
      <c r="E480" s="10"/>
      <c r="F480" s="10"/>
      <c r="G480" s="10"/>
      <c r="H480" s="10"/>
      <c r="I480" s="10"/>
      <c r="J480" s="10"/>
      <c r="K480" s="10"/>
      <c r="L480" s="10"/>
      <c r="M480" s="10"/>
      <c r="N480" s="10"/>
    </row>
    <row r="481" spans="1:14" ht="11.4">
      <c r="A481" s="72"/>
      <c r="B481" s="72" t="s">
        <v>215</v>
      </c>
      <c r="C481" s="72" t="str">
        <f t="shared" si="58"/>
        <v>APR 17.02 
CALLE LENGUAS ESTE</v>
      </c>
      <c r="D481" s="9" t="s">
        <v>16</v>
      </c>
      <c r="E481" s="10"/>
      <c r="F481" s="10"/>
      <c r="G481" s="10"/>
      <c r="H481" s="10"/>
      <c r="I481" s="10"/>
      <c r="J481" s="10"/>
      <c r="K481" s="10"/>
      <c r="L481" s="10"/>
      <c r="M481" s="10"/>
      <c r="N481" s="10"/>
    </row>
    <row r="482" spans="1:14" ht="22.8">
      <c r="A482" s="72"/>
      <c r="B482" s="72" t="s">
        <v>215</v>
      </c>
      <c r="C482" s="72" t="str">
        <f t="shared" si="58"/>
        <v>APR 17.02 
CALLE LENGUAS ESTE</v>
      </c>
      <c r="D482" s="9" t="s">
        <v>17</v>
      </c>
      <c r="E482" s="10"/>
      <c r="F482" s="10"/>
      <c r="G482" s="10"/>
      <c r="H482" s="10"/>
      <c r="I482" s="10"/>
      <c r="J482" s="10"/>
      <c r="K482" s="10"/>
      <c r="L482" s="10"/>
      <c r="M482" s="10"/>
      <c r="N482" s="10"/>
    </row>
    <row r="483" spans="1:14" ht="11.4">
      <c r="A483" s="72"/>
      <c r="B483" s="72" t="s">
        <v>215</v>
      </c>
      <c r="C483" s="72" t="str">
        <f t="shared" si="58"/>
        <v>APR 17.02 
CALLE LENGUAS ESTE</v>
      </c>
      <c r="D483" s="9" t="s">
        <v>18</v>
      </c>
      <c r="E483" s="10"/>
      <c r="F483" s="10"/>
      <c r="G483" s="10"/>
      <c r="H483" s="10"/>
      <c r="I483" s="10"/>
      <c r="J483" s="10"/>
      <c r="K483" s="10"/>
      <c r="L483" s="10"/>
      <c r="M483" s="10"/>
      <c r="N483" s="10"/>
    </row>
    <row r="484" spans="1:14" ht="30.6">
      <c r="A484" s="72"/>
      <c r="B484" s="72" t="s">
        <v>215</v>
      </c>
      <c r="C484" s="72" t="str">
        <f t="shared" si="58"/>
        <v>APR 17.02 
CALLE LENGUAS ESTE</v>
      </c>
      <c r="D484" s="9" t="s">
        <v>19</v>
      </c>
      <c r="E484" s="10" t="s">
        <v>311</v>
      </c>
      <c r="F484" s="25" t="s">
        <v>312</v>
      </c>
      <c r="G484" s="10" t="s">
        <v>22</v>
      </c>
      <c r="H484" s="10"/>
      <c r="I484" s="10"/>
      <c r="J484" s="10"/>
      <c r="K484" s="10"/>
      <c r="L484" s="10"/>
      <c r="M484" s="10"/>
      <c r="N484" s="10"/>
    </row>
    <row r="485" spans="1:14" ht="22.8">
      <c r="A485" s="72"/>
      <c r="B485" s="72" t="s">
        <v>215</v>
      </c>
      <c r="C485" s="72" t="str">
        <f t="shared" si="58"/>
        <v>APR 17.02 
CALLE LENGUAS ESTE</v>
      </c>
      <c r="D485" s="9" t="s">
        <v>20</v>
      </c>
      <c r="E485" s="10"/>
      <c r="F485" s="10"/>
      <c r="G485" s="10"/>
      <c r="H485" s="10"/>
      <c r="I485" s="10"/>
      <c r="J485" s="10"/>
      <c r="K485" s="10"/>
      <c r="L485" s="10"/>
      <c r="M485" s="10"/>
      <c r="N485" s="10"/>
    </row>
    <row r="486" spans="1:14" ht="11.4">
      <c r="A486" s="73"/>
      <c r="B486" s="73" t="s">
        <v>215</v>
      </c>
      <c r="C486" s="73" t="str">
        <f t="shared" si="58"/>
        <v>APR 17.02 
CALLE LENGUAS ESTE</v>
      </c>
      <c r="D486" s="9" t="s">
        <v>26</v>
      </c>
      <c r="E486" s="10"/>
      <c r="F486" s="10"/>
      <c r="G486" s="10"/>
      <c r="H486" s="10"/>
      <c r="I486" s="10"/>
      <c r="J486" s="10"/>
      <c r="K486" s="10"/>
      <c r="L486" s="10"/>
      <c r="M486" s="10"/>
      <c r="N486" s="10"/>
    </row>
    <row r="487" spans="1:14" ht="11.4">
      <c r="A487" s="68"/>
      <c r="B487" s="68" t="s">
        <v>215</v>
      </c>
      <c r="C487" s="68" t="s">
        <v>313</v>
      </c>
      <c r="D487" s="1" t="s">
        <v>14</v>
      </c>
      <c r="E487" s="16"/>
      <c r="F487" s="16"/>
      <c r="G487" s="16"/>
      <c r="H487" s="16"/>
      <c r="I487" s="16"/>
      <c r="J487" s="16"/>
      <c r="K487" s="16"/>
      <c r="L487" s="16"/>
      <c r="M487" s="16"/>
      <c r="N487" s="16"/>
    </row>
    <row r="488" spans="1:14" ht="11.4">
      <c r="A488" s="69"/>
      <c r="B488" s="69" t="s">
        <v>215</v>
      </c>
      <c r="C488" s="69" t="str">
        <f t="shared" ref="C488:C494" si="59">C487</f>
        <v>APR 17.04 
PASEO DE LOS TALLERES</v>
      </c>
      <c r="D488" s="2" t="s">
        <v>15</v>
      </c>
      <c r="E488" s="16"/>
      <c r="F488" s="16"/>
      <c r="G488" s="16"/>
      <c r="H488" s="16"/>
      <c r="I488" s="16"/>
      <c r="J488" s="16"/>
      <c r="K488" s="16"/>
      <c r="L488" s="16"/>
      <c r="M488" s="16"/>
      <c r="N488" s="16"/>
    </row>
    <row r="489" spans="1:14" ht="11.4">
      <c r="A489" s="69"/>
      <c r="B489" s="69" t="s">
        <v>215</v>
      </c>
      <c r="C489" s="69" t="str">
        <f t="shared" si="59"/>
        <v>APR 17.04 
PASEO DE LOS TALLERES</v>
      </c>
      <c r="D489" s="1" t="s">
        <v>16</v>
      </c>
      <c r="E489" s="16"/>
      <c r="F489" s="16"/>
      <c r="G489" s="16"/>
      <c r="H489" s="16"/>
      <c r="I489" s="16"/>
      <c r="J489" s="16"/>
      <c r="K489" s="16"/>
      <c r="L489" s="16"/>
      <c r="M489" s="16"/>
      <c r="N489" s="16"/>
    </row>
    <row r="490" spans="1:14" ht="22.8">
      <c r="A490" s="69"/>
      <c r="B490" s="69" t="s">
        <v>215</v>
      </c>
      <c r="C490" s="69" t="str">
        <f t="shared" si="59"/>
        <v>APR 17.04 
PASEO DE LOS TALLERES</v>
      </c>
      <c r="D490" s="1" t="s">
        <v>17</v>
      </c>
      <c r="E490" s="16"/>
      <c r="F490" s="16"/>
      <c r="G490" s="16"/>
      <c r="H490" s="16"/>
      <c r="I490" s="16"/>
      <c r="J490" s="16"/>
      <c r="K490" s="16"/>
      <c r="L490" s="16"/>
      <c r="M490" s="16"/>
      <c r="N490" s="16"/>
    </row>
    <row r="491" spans="1:14" ht="11.4">
      <c r="A491" s="69"/>
      <c r="B491" s="69" t="s">
        <v>215</v>
      </c>
      <c r="C491" s="69" t="str">
        <f t="shared" si="59"/>
        <v>APR 17.04 
PASEO DE LOS TALLERES</v>
      </c>
      <c r="D491" s="1" t="s">
        <v>18</v>
      </c>
      <c r="E491" s="16"/>
      <c r="F491" s="16"/>
      <c r="G491" s="16"/>
      <c r="H491" s="16"/>
      <c r="I491" s="16"/>
      <c r="J491" s="16"/>
      <c r="K491" s="16"/>
      <c r="L491" s="16"/>
      <c r="M491" s="16"/>
      <c r="N491" s="16"/>
    </row>
    <row r="492" spans="1:14" ht="11.4">
      <c r="A492" s="69"/>
      <c r="B492" s="69" t="s">
        <v>215</v>
      </c>
      <c r="C492" s="69" t="str">
        <f t="shared" si="59"/>
        <v>APR 17.04 
PASEO DE LOS TALLERES</v>
      </c>
      <c r="D492" s="1" t="s">
        <v>19</v>
      </c>
      <c r="E492" s="16"/>
      <c r="F492" s="16"/>
      <c r="G492" s="16"/>
      <c r="H492" s="16"/>
      <c r="I492" s="16"/>
      <c r="J492" s="16"/>
      <c r="K492" s="16"/>
      <c r="L492" s="16"/>
      <c r="M492" s="16"/>
      <c r="N492" s="16"/>
    </row>
    <row r="493" spans="1:14" ht="22.8">
      <c r="A493" s="69"/>
      <c r="B493" s="69" t="s">
        <v>215</v>
      </c>
      <c r="C493" s="69" t="str">
        <f t="shared" si="59"/>
        <v>APR 17.04 
PASEO DE LOS TALLERES</v>
      </c>
      <c r="D493" s="1" t="s">
        <v>20</v>
      </c>
      <c r="E493" s="16"/>
      <c r="F493" s="16"/>
      <c r="G493" s="16"/>
      <c r="H493" s="16"/>
      <c r="I493" s="16"/>
      <c r="J493" s="16"/>
      <c r="K493" s="16"/>
      <c r="L493" s="16"/>
      <c r="M493" s="16"/>
      <c r="N493" s="16"/>
    </row>
    <row r="494" spans="1:14" ht="11.4">
      <c r="A494" s="70"/>
      <c r="B494" s="70" t="s">
        <v>215</v>
      </c>
      <c r="C494" s="70" t="str">
        <f t="shared" si="59"/>
        <v>APR 17.04 
PASEO DE LOS TALLERES</v>
      </c>
      <c r="D494" s="1" t="s">
        <v>26</v>
      </c>
      <c r="E494" s="16" t="s">
        <v>314</v>
      </c>
      <c r="F494" s="17">
        <v>43097</v>
      </c>
      <c r="G494" s="16" t="s">
        <v>24</v>
      </c>
      <c r="H494" s="17">
        <v>43132</v>
      </c>
      <c r="I494" s="16" t="s">
        <v>89</v>
      </c>
      <c r="J494" s="17">
        <v>43202</v>
      </c>
      <c r="K494" s="16" t="s">
        <v>24</v>
      </c>
      <c r="L494" s="17">
        <v>43236</v>
      </c>
      <c r="M494" s="16" t="s">
        <v>244</v>
      </c>
      <c r="N494" s="16"/>
    </row>
    <row r="495" spans="1:14" ht="11.4">
      <c r="A495" s="71"/>
      <c r="B495" s="71" t="s">
        <v>215</v>
      </c>
      <c r="C495" s="71" t="s">
        <v>315</v>
      </c>
      <c r="D495" s="9" t="s">
        <v>14</v>
      </c>
      <c r="E495" s="10"/>
      <c r="F495" s="10"/>
      <c r="G495" s="10"/>
      <c r="H495" s="10"/>
      <c r="I495" s="10"/>
      <c r="J495" s="10"/>
      <c r="K495" s="10"/>
      <c r="L495" s="10"/>
      <c r="M495" s="10"/>
      <c r="N495" s="10"/>
    </row>
    <row r="496" spans="1:14" ht="11.4">
      <c r="A496" s="72"/>
      <c r="B496" s="72" t="s">
        <v>215</v>
      </c>
      <c r="C496" s="72" t="str">
        <f t="shared" ref="C496:C503" si="60">C495</f>
        <v>APR 17,09 
BARRIO DE EXPERIMENTALES</v>
      </c>
      <c r="D496" s="48" t="s">
        <v>15</v>
      </c>
      <c r="E496" s="10"/>
      <c r="F496" s="10"/>
      <c r="G496" s="10"/>
      <c r="H496" s="10"/>
      <c r="I496" s="10"/>
      <c r="J496" s="10"/>
      <c r="K496" s="10"/>
      <c r="L496" s="10"/>
      <c r="M496" s="10"/>
      <c r="N496" s="10"/>
    </row>
    <row r="497" spans="1:14" ht="11.4">
      <c r="A497" s="72"/>
      <c r="B497" s="72" t="s">
        <v>215</v>
      </c>
      <c r="C497" s="72" t="str">
        <f t="shared" si="60"/>
        <v>APR 17,09 
BARRIO DE EXPERIMENTALES</v>
      </c>
      <c r="D497" s="48" t="s">
        <v>16</v>
      </c>
      <c r="E497" s="10"/>
      <c r="F497" s="10"/>
      <c r="G497" s="10"/>
      <c r="H497" s="10"/>
      <c r="I497" s="10"/>
      <c r="J497" s="10"/>
      <c r="K497" s="10"/>
      <c r="L497" s="10"/>
      <c r="M497" s="10"/>
      <c r="N497" s="10"/>
    </row>
    <row r="498" spans="1:14" ht="22.8">
      <c r="A498" s="72"/>
      <c r="B498" s="72" t="s">
        <v>215</v>
      </c>
      <c r="C498" s="72" t="str">
        <f t="shared" si="60"/>
        <v>APR 17,09 
BARRIO DE EXPERIMENTALES</v>
      </c>
      <c r="D498" s="48" t="s">
        <v>17</v>
      </c>
      <c r="E498" s="30"/>
      <c r="F498" s="10"/>
      <c r="G498" s="10"/>
      <c r="H498" s="10"/>
      <c r="I498" s="10"/>
      <c r="J498" s="10"/>
      <c r="K498" s="10"/>
      <c r="L498" s="10"/>
      <c r="M498" s="10"/>
      <c r="N498" s="10"/>
    </row>
    <row r="499" spans="1:14" ht="22.8">
      <c r="A499" s="72"/>
      <c r="B499" s="72" t="s">
        <v>215</v>
      </c>
      <c r="C499" s="72" t="str">
        <f t="shared" si="60"/>
        <v>APR 17,09 
BARRIO DE EXPERIMENTALES</v>
      </c>
      <c r="D499" s="31" t="s">
        <v>316</v>
      </c>
      <c r="E499" s="30" t="s">
        <v>317</v>
      </c>
      <c r="F499" s="11">
        <v>44315</v>
      </c>
      <c r="G499" s="10" t="s">
        <v>24</v>
      </c>
      <c r="H499" s="11">
        <v>44355</v>
      </c>
      <c r="I499" s="10" t="s">
        <v>68</v>
      </c>
      <c r="J499" s="11">
        <v>44518</v>
      </c>
      <c r="K499" s="10" t="s">
        <v>24</v>
      </c>
      <c r="L499" s="11">
        <v>44545</v>
      </c>
      <c r="M499" s="10" t="s">
        <v>318</v>
      </c>
      <c r="N499" s="10"/>
    </row>
    <row r="500" spans="1:14" ht="11.4">
      <c r="A500" s="72"/>
      <c r="B500" s="72" t="s">
        <v>215</v>
      </c>
      <c r="C500" s="72" t="str">
        <f t="shared" si="60"/>
        <v>APR 17,09 
BARRIO DE EXPERIMENTALES</v>
      </c>
      <c r="D500" s="31" t="s">
        <v>18</v>
      </c>
      <c r="E500" s="10"/>
      <c r="F500" s="10"/>
      <c r="G500" s="10"/>
      <c r="H500" s="10"/>
      <c r="I500" s="10"/>
      <c r="J500" s="10"/>
      <c r="K500" s="10"/>
      <c r="L500" s="10"/>
      <c r="M500" s="10"/>
      <c r="N500" s="10"/>
    </row>
    <row r="501" spans="1:14" ht="11.4">
      <c r="A501" s="72"/>
      <c r="B501" s="72" t="s">
        <v>215</v>
      </c>
      <c r="C501" s="72" t="str">
        <f t="shared" si="60"/>
        <v>APR 17,09 
BARRIO DE EXPERIMENTALES</v>
      </c>
      <c r="D501" s="9" t="s">
        <v>19</v>
      </c>
      <c r="E501" s="10"/>
      <c r="F501" s="10"/>
      <c r="G501" s="10"/>
      <c r="H501" s="10"/>
      <c r="I501" s="10"/>
      <c r="J501" s="10"/>
      <c r="K501" s="10"/>
      <c r="L501" s="10"/>
      <c r="M501" s="10"/>
      <c r="N501" s="10"/>
    </row>
    <row r="502" spans="1:14" ht="22.8">
      <c r="A502" s="72"/>
      <c r="B502" s="72" t="s">
        <v>215</v>
      </c>
      <c r="C502" s="72" t="str">
        <f t="shared" si="60"/>
        <v>APR 17,09 
BARRIO DE EXPERIMENTALES</v>
      </c>
      <c r="D502" s="9" t="s">
        <v>20</v>
      </c>
      <c r="E502" s="10" t="s">
        <v>319</v>
      </c>
      <c r="F502" s="11">
        <v>43524</v>
      </c>
      <c r="G502" s="10" t="s">
        <v>22</v>
      </c>
      <c r="H502" s="11">
        <v>43543</v>
      </c>
      <c r="I502" s="10" t="s">
        <v>306</v>
      </c>
      <c r="J502" s="11">
        <v>43923</v>
      </c>
      <c r="K502" s="10" t="s">
        <v>24</v>
      </c>
      <c r="L502" s="11">
        <v>43951</v>
      </c>
      <c r="M502" s="10" t="s">
        <v>320</v>
      </c>
      <c r="N502" s="10"/>
    </row>
    <row r="503" spans="1:14" ht="11.4">
      <c r="A503" s="73"/>
      <c r="B503" s="73" t="s">
        <v>215</v>
      </c>
      <c r="C503" s="73" t="str">
        <f t="shared" si="60"/>
        <v>APR 17,09 
BARRIO DE EXPERIMENTALES</v>
      </c>
      <c r="D503" s="9" t="s">
        <v>26</v>
      </c>
      <c r="E503" s="10"/>
      <c r="F503" s="10"/>
      <c r="G503" s="10"/>
      <c r="H503" s="10"/>
      <c r="I503" s="10"/>
      <c r="J503" s="10"/>
      <c r="K503" s="10"/>
      <c r="L503" s="10"/>
      <c r="M503" s="10"/>
      <c r="N503" s="10"/>
    </row>
    <row r="504" spans="1:14" ht="11.4">
      <c r="A504" s="71"/>
      <c r="B504" s="71" t="s">
        <v>245</v>
      </c>
      <c r="C504" s="71" t="s">
        <v>321</v>
      </c>
      <c r="D504" s="9" t="s">
        <v>14</v>
      </c>
      <c r="E504" s="10"/>
      <c r="F504" s="10"/>
      <c r="G504" s="10"/>
      <c r="H504" s="10"/>
      <c r="I504" s="10"/>
      <c r="J504" s="10"/>
      <c r="K504" s="10"/>
      <c r="L504" s="10"/>
      <c r="M504" s="10"/>
      <c r="N504" s="10"/>
    </row>
    <row r="505" spans="1:14" ht="11.4">
      <c r="A505" s="72"/>
      <c r="B505" s="72" t="s">
        <v>245</v>
      </c>
      <c r="C505" s="72" t="str">
        <f t="shared" ref="C505:C511" si="61">C504</f>
        <v>APR 20,07/M 
SUBESTACION CANILLEJAS</v>
      </c>
      <c r="D505" s="48" t="s">
        <v>15</v>
      </c>
      <c r="E505" s="10" t="s">
        <v>322</v>
      </c>
      <c r="F505" s="10"/>
      <c r="G505" s="10"/>
      <c r="H505" s="10"/>
      <c r="I505" s="10"/>
      <c r="J505" s="10"/>
      <c r="K505" s="10"/>
      <c r="L505" s="10"/>
      <c r="M505" s="10"/>
      <c r="N505" s="11">
        <v>43795</v>
      </c>
    </row>
    <row r="506" spans="1:14" ht="11.4">
      <c r="A506" s="72"/>
      <c r="B506" s="72" t="s">
        <v>245</v>
      </c>
      <c r="C506" s="72" t="str">
        <f t="shared" si="61"/>
        <v>APR 20,07/M 
SUBESTACION CANILLEJAS</v>
      </c>
      <c r="D506" s="9" t="s">
        <v>16</v>
      </c>
      <c r="E506" s="10"/>
      <c r="F506" s="10"/>
      <c r="G506" s="10"/>
      <c r="H506" s="10"/>
      <c r="I506" s="10"/>
      <c r="J506" s="10"/>
      <c r="K506" s="10"/>
      <c r="L506" s="10"/>
      <c r="M506" s="10"/>
      <c r="N506" s="10"/>
    </row>
    <row r="507" spans="1:14" ht="22.8">
      <c r="A507" s="72"/>
      <c r="B507" s="72" t="s">
        <v>245</v>
      </c>
      <c r="C507" s="72" t="str">
        <f t="shared" si="61"/>
        <v>APR 20,07/M 
SUBESTACION CANILLEJAS</v>
      </c>
      <c r="D507" s="9" t="s">
        <v>17</v>
      </c>
      <c r="E507" s="10"/>
      <c r="F507" s="10"/>
      <c r="G507" s="10"/>
      <c r="H507" s="10"/>
      <c r="I507" s="10"/>
      <c r="J507" s="10"/>
      <c r="K507" s="10"/>
      <c r="L507" s="10"/>
      <c r="M507" s="10"/>
      <c r="N507" s="10"/>
    </row>
    <row r="508" spans="1:14" ht="11.4">
      <c r="A508" s="72"/>
      <c r="B508" s="72" t="s">
        <v>245</v>
      </c>
      <c r="C508" s="72" t="str">
        <f t="shared" si="61"/>
        <v>APR 20,07/M 
SUBESTACION CANILLEJAS</v>
      </c>
      <c r="D508" s="9" t="s">
        <v>18</v>
      </c>
      <c r="E508" s="10"/>
      <c r="F508" s="10"/>
      <c r="G508" s="10"/>
      <c r="H508" s="10"/>
      <c r="I508" s="10"/>
      <c r="J508" s="10"/>
      <c r="K508" s="10"/>
      <c r="L508" s="10"/>
      <c r="M508" s="10"/>
      <c r="N508" s="10"/>
    </row>
    <row r="509" spans="1:14" ht="11.4">
      <c r="A509" s="72"/>
      <c r="B509" s="72" t="s">
        <v>245</v>
      </c>
      <c r="C509" s="72" t="str">
        <f t="shared" si="61"/>
        <v>APR 20,07/M 
SUBESTACION CANILLEJAS</v>
      </c>
      <c r="D509" s="9" t="s">
        <v>19</v>
      </c>
      <c r="E509" s="10"/>
      <c r="F509" s="10"/>
      <c r="G509" s="10"/>
      <c r="H509" s="10"/>
      <c r="I509" s="10"/>
      <c r="J509" s="10"/>
      <c r="K509" s="10"/>
      <c r="L509" s="10"/>
      <c r="M509" s="10"/>
      <c r="N509" s="10"/>
    </row>
    <row r="510" spans="1:14" ht="22.8">
      <c r="A510" s="72"/>
      <c r="B510" s="72" t="s">
        <v>245</v>
      </c>
      <c r="C510" s="72" t="str">
        <f t="shared" si="61"/>
        <v>APR 20,07/M 
SUBESTACION CANILLEJAS</v>
      </c>
      <c r="D510" s="9" t="s">
        <v>20</v>
      </c>
      <c r="E510" s="10"/>
      <c r="F510" s="10"/>
      <c r="G510" s="10"/>
      <c r="H510" s="10"/>
      <c r="I510" s="10"/>
      <c r="J510" s="10"/>
      <c r="K510" s="10"/>
      <c r="L510" s="10"/>
      <c r="M510" s="10"/>
      <c r="N510" s="10"/>
    </row>
    <row r="511" spans="1:14" ht="11.4">
      <c r="A511" s="73"/>
      <c r="B511" s="73" t="s">
        <v>245</v>
      </c>
      <c r="C511" s="73" t="str">
        <f t="shared" si="61"/>
        <v>APR 20,07/M 
SUBESTACION CANILLEJAS</v>
      </c>
      <c r="D511" s="9" t="s">
        <v>26</v>
      </c>
      <c r="E511" s="10"/>
      <c r="F511" s="10"/>
      <c r="G511" s="10"/>
      <c r="H511" s="10"/>
      <c r="I511" s="10"/>
      <c r="J511" s="10"/>
      <c r="K511" s="10"/>
      <c r="L511" s="10"/>
      <c r="M511" s="10"/>
      <c r="N511" s="10"/>
    </row>
    <row r="512" spans="1:14" ht="11.4">
      <c r="A512" s="68"/>
      <c r="B512" s="68" t="s">
        <v>245</v>
      </c>
      <c r="C512" s="68" t="s">
        <v>323</v>
      </c>
      <c r="D512" s="1" t="s">
        <v>14</v>
      </c>
      <c r="E512" s="16"/>
      <c r="F512" s="16"/>
      <c r="G512" s="16"/>
      <c r="H512" s="16"/>
      <c r="I512" s="16"/>
      <c r="J512" s="16"/>
      <c r="K512" s="16"/>
      <c r="L512" s="16"/>
      <c r="M512" s="16"/>
      <c r="N512" s="16"/>
    </row>
    <row r="513" spans="1:14" ht="11.4">
      <c r="A513" s="69"/>
      <c r="B513" s="69" t="s">
        <v>245</v>
      </c>
      <c r="C513" s="69" t="str">
        <f t="shared" ref="C513:C519" si="62">C512</f>
        <v>APR 20.04 
EMILIO MUÑOZ</v>
      </c>
      <c r="D513" s="2" t="s">
        <v>15</v>
      </c>
      <c r="E513" s="16"/>
      <c r="F513" s="16"/>
      <c r="G513" s="16"/>
      <c r="H513" s="16"/>
      <c r="I513" s="16"/>
      <c r="J513" s="16"/>
      <c r="K513" s="16"/>
      <c r="L513" s="16"/>
      <c r="M513" s="16"/>
      <c r="N513" s="16"/>
    </row>
    <row r="514" spans="1:14" ht="11.4">
      <c r="A514" s="69"/>
      <c r="B514" s="69" t="s">
        <v>245</v>
      </c>
      <c r="C514" s="69" t="str">
        <f t="shared" si="62"/>
        <v>APR 20.04 
EMILIO MUÑOZ</v>
      </c>
      <c r="D514" s="1" t="s">
        <v>16</v>
      </c>
      <c r="E514" s="16"/>
      <c r="F514" s="16"/>
      <c r="G514" s="16"/>
      <c r="H514" s="16"/>
      <c r="I514" s="16"/>
      <c r="J514" s="16"/>
      <c r="K514" s="16"/>
      <c r="L514" s="16"/>
      <c r="M514" s="16"/>
      <c r="N514" s="16"/>
    </row>
    <row r="515" spans="1:14" ht="22.8">
      <c r="A515" s="69"/>
      <c r="B515" s="69" t="s">
        <v>245</v>
      </c>
      <c r="C515" s="69" t="str">
        <f t="shared" si="62"/>
        <v>APR 20.04 
EMILIO MUÑOZ</v>
      </c>
      <c r="D515" s="1" t="s">
        <v>17</v>
      </c>
      <c r="E515" s="16"/>
      <c r="F515" s="16"/>
      <c r="G515" s="16"/>
      <c r="H515" s="16"/>
      <c r="I515" s="16"/>
      <c r="J515" s="16"/>
      <c r="K515" s="16"/>
      <c r="L515" s="16"/>
      <c r="M515" s="16"/>
      <c r="N515" s="16"/>
    </row>
    <row r="516" spans="1:14" ht="11.4">
      <c r="A516" s="69"/>
      <c r="B516" s="69" t="s">
        <v>245</v>
      </c>
      <c r="C516" s="69" t="str">
        <f t="shared" si="62"/>
        <v>APR 20.04 
EMILIO MUÑOZ</v>
      </c>
      <c r="D516" s="1" t="s">
        <v>18</v>
      </c>
      <c r="E516" s="16"/>
      <c r="F516" s="16"/>
      <c r="G516" s="16"/>
      <c r="H516" s="16"/>
      <c r="I516" s="16"/>
      <c r="J516" s="16"/>
      <c r="K516" s="16"/>
      <c r="L516" s="16"/>
      <c r="M516" s="16"/>
      <c r="N516" s="16"/>
    </row>
    <row r="517" spans="1:14" ht="11.4">
      <c r="A517" s="69"/>
      <c r="B517" s="69" t="s">
        <v>245</v>
      </c>
      <c r="C517" s="69" t="str">
        <f t="shared" si="62"/>
        <v>APR 20.04 
EMILIO MUÑOZ</v>
      </c>
      <c r="D517" s="1" t="s">
        <v>19</v>
      </c>
      <c r="E517" s="16"/>
      <c r="F517" s="16"/>
      <c r="G517" s="16"/>
      <c r="H517" s="16"/>
      <c r="I517" s="16"/>
      <c r="J517" s="16"/>
      <c r="K517" s="16"/>
      <c r="L517" s="16"/>
      <c r="M517" s="16"/>
      <c r="N517" s="16"/>
    </row>
    <row r="518" spans="1:14" ht="22.8">
      <c r="A518" s="69"/>
      <c r="B518" s="69" t="s">
        <v>245</v>
      </c>
      <c r="C518" s="69" t="str">
        <f t="shared" si="62"/>
        <v>APR 20.04 
EMILIO MUÑOZ</v>
      </c>
      <c r="D518" s="1" t="s">
        <v>20</v>
      </c>
      <c r="E518" s="16"/>
      <c r="F518" s="16"/>
      <c r="G518" s="16"/>
      <c r="H518" s="16"/>
      <c r="I518" s="16"/>
      <c r="J518" s="16"/>
      <c r="K518" s="16"/>
      <c r="L518" s="16"/>
      <c r="M518" s="16"/>
      <c r="N518" s="16"/>
    </row>
    <row r="519" spans="1:14" ht="11.4">
      <c r="A519" s="70"/>
      <c r="B519" s="70" t="s">
        <v>245</v>
      </c>
      <c r="C519" s="70" t="str">
        <f t="shared" si="62"/>
        <v>APR 20.04 
EMILIO MUÑOZ</v>
      </c>
      <c r="D519" s="1" t="s">
        <v>26</v>
      </c>
      <c r="E519" s="16" t="s">
        <v>324</v>
      </c>
      <c r="F519" s="17">
        <v>44868</v>
      </c>
      <c r="G519" s="16" t="s">
        <v>24</v>
      </c>
      <c r="H519" s="17">
        <v>44918</v>
      </c>
      <c r="I519" s="16" t="s">
        <v>325</v>
      </c>
      <c r="J519" s="17">
        <v>45015</v>
      </c>
      <c r="K519" s="16" t="s">
        <v>24</v>
      </c>
      <c r="L519" s="17">
        <v>45075</v>
      </c>
      <c r="M519" s="16" t="s">
        <v>326</v>
      </c>
      <c r="N519" s="16"/>
    </row>
    <row r="520" spans="1:14" ht="11.4">
      <c r="A520" s="71"/>
      <c r="B520" s="71" t="s">
        <v>249</v>
      </c>
      <c r="C520" s="71" t="s">
        <v>327</v>
      </c>
      <c r="D520" s="9" t="s">
        <v>14</v>
      </c>
      <c r="E520" s="10"/>
      <c r="F520" s="10"/>
      <c r="G520" s="10"/>
      <c r="H520" s="10"/>
      <c r="I520" s="10"/>
      <c r="J520" s="10"/>
      <c r="K520" s="10"/>
      <c r="L520" s="10"/>
      <c r="M520" s="10"/>
      <c r="N520" s="10"/>
    </row>
    <row r="521" spans="1:14" ht="11.4">
      <c r="A521" s="72"/>
      <c r="B521" s="72" t="s">
        <v>249</v>
      </c>
      <c r="C521" s="72" t="str">
        <f t="shared" ref="C521:C527" si="63">C520</f>
        <v>APR 21.03 
ALAMEDA DE OSUNA</v>
      </c>
      <c r="D521" s="48" t="s">
        <v>15</v>
      </c>
      <c r="E521" s="10"/>
      <c r="F521" s="10"/>
      <c r="G521" s="10"/>
      <c r="H521" s="10"/>
      <c r="I521" s="10"/>
      <c r="J521" s="10"/>
      <c r="K521" s="10"/>
      <c r="L521" s="10"/>
      <c r="M521" s="10"/>
      <c r="N521" s="10"/>
    </row>
    <row r="522" spans="1:14" ht="11.4">
      <c r="A522" s="72"/>
      <c r="B522" s="72" t="s">
        <v>249</v>
      </c>
      <c r="C522" s="72" t="str">
        <f t="shared" si="63"/>
        <v>APR 21.03 
ALAMEDA DE OSUNA</v>
      </c>
      <c r="D522" s="9" t="s">
        <v>16</v>
      </c>
      <c r="E522" s="10"/>
      <c r="F522" s="10"/>
      <c r="G522" s="10"/>
      <c r="H522" s="10"/>
      <c r="I522" s="10"/>
      <c r="J522" s="10"/>
      <c r="K522" s="10"/>
      <c r="L522" s="10"/>
      <c r="M522" s="10"/>
      <c r="N522" s="10"/>
    </row>
    <row r="523" spans="1:14" ht="22.8">
      <c r="A523" s="72"/>
      <c r="B523" s="72" t="s">
        <v>249</v>
      </c>
      <c r="C523" s="72" t="str">
        <f t="shared" si="63"/>
        <v>APR 21.03 
ALAMEDA DE OSUNA</v>
      </c>
      <c r="D523" s="9" t="s">
        <v>17</v>
      </c>
      <c r="E523" s="10"/>
      <c r="F523" s="10"/>
      <c r="G523" s="10"/>
      <c r="H523" s="10"/>
      <c r="I523" s="10"/>
      <c r="J523" s="10"/>
      <c r="K523" s="10"/>
      <c r="L523" s="10"/>
      <c r="M523" s="10"/>
      <c r="N523" s="10"/>
    </row>
    <row r="524" spans="1:14" ht="11.4">
      <c r="A524" s="72"/>
      <c r="B524" s="72" t="s">
        <v>249</v>
      </c>
      <c r="C524" s="72" t="str">
        <f t="shared" si="63"/>
        <v>APR 21.03 
ALAMEDA DE OSUNA</v>
      </c>
      <c r="D524" s="9" t="s">
        <v>18</v>
      </c>
      <c r="E524" s="10"/>
      <c r="F524" s="10"/>
      <c r="G524" s="10"/>
      <c r="H524" s="10"/>
      <c r="I524" s="10"/>
      <c r="J524" s="10"/>
      <c r="K524" s="10"/>
      <c r="L524" s="10"/>
      <c r="M524" s="10"/>
      <c r="N524" s="10"/>
    </row>
    <row r="525" spans="1:14" ht="11.4">
      <c r="A525" s="72"/>
      <c r="B525" s="72" t="s">
        <v>249</v>
      </c>
      <c r="C525" s="72" t="str">
        <f t="shared" si="63"/>
        <v>APR 21.03 
ALAMEDA DE OSUNA</v>
      </c>
      <c r="D525" s="9" t="s">
        <v>19</v>
      </c>
      <c r="E525" s="10"/>
      <c r="F525" s="10"/>
      <c r="G525" s="10"/>
      <c r="H525" s="10"/>
      <c r="I525" s="10"/>
      <c r="J525" s="10"/>
      <c r="K525" s="10"/>
      <c r="L525" s="10"/>
      <c r="M525" s="10"/>
      <c r="N525" s="10"/>
    </row>
    <row r="526" spans="1:14" ht="22.8">
      <c r="A526" s="72"/>
      <c r="B526" s="72" t="s">
        <v>249</v>
      </c>
      <c r="C526" s="72" t="str">
        <f t="shared" si="63"/>
        <v>APR 21.03 
ALAMEDA DE OSUNA</v>
      </c>
      <c r="D526" s="9" t="s">
        <v>20</v>
      </c>
      <c r="E526" s="10"/>
      <c r="F526" s="10"/>
      <c r="G526" s="10"/>
      <c r="H526" s="10"/>
      <c r="I526" s="10"/>
      <c r="J526" s="10"/>
      <c r="K526" s="10"/>
      <c r="L526" s="10"/>
      <c r="M526" s="10"/>
      <c r="N526" s="10"/>
    </row>
    <row r="527" spans="1:14" ht="11.4">
      <c r="A527" s="73"/>
      <c r="B527" s="73" t="s">
        <v>249</v>
      </c>
      <c r="C527" s="73" t="str">
        <f t="shared" si="63"/>
        <v>APR 21.03 
ALAMEDA DE OSUNA</v>
      </c>
      <c r="D527" s="9" t="s">
        <v>26</v>
      </c>
      <c r="E527" s="10" t="s">
        <v>328</v>
      </c>
      <c r="F527" s="11">
        <v>44742</v>
      </c>
      <c r="G527" s="10" t="s">
        <v>24</v>
      </c>
      <c r="H527" s="11">
        <v>44764</v>
      </c>
      <c r="I527" s="10" t="s">
        <v>329</v>
      </c>
      <c r="J527" s="11">
        <v>44847</v>
      </c>
      <c r="K527" s="10" t="s">
        <v>24</v>
      </c>
      <c r="L527" s="11">
        <v>44883</v>
      </c>
      <c r="M527" s="10" t="s">
        <v>330</v>
      </c>
      <c r="N527" s="10"/>
    </row>
    <row r="528" spans="1:14" ht="11.4">
      <c r="A528" s="68"/>
      <c r="B528" s="68" t="s">
        <v>303</v>
      </c>
      <c r="C528" s="68" t="s">
        <v>331</v>
      </c>
      <c r="D528" s="1" t="s">
        <v>14</v>
      </c>
      <c r="E528" s="16"/>
      <c r="F528" s="16"/>
      <c r="G528" s="16"/>
      <c r="H528" s="16"/>
      <c r="I528" s="16"/>
      <c r="J528" s="16"/>
      <c r="K528" s="16"/>
      <c r="L528" s="16"/>
      <c r="M528" s="16"/>
      <c r="N528" s="16"/>
    </row>
    <row r="529" spans="1:14" ht="11.4">
      <c r="A529" s="69"/>
      <c r="B529" s="69" t="s">
        <v>303</v>
      </c>
      <c r="C529" s="69" t="str">
        <f t="shared" ref="C529:C535" si="64">C528</f>
        <v>AUC 13.04
 BRUNO ABUNDEZ</v>
      </c>
      <c r="D529" s="2" t="s">
        <v>15</v>
      </c>
      <c r="E529" s="16"/>
      <c r="F529" s="16"/>
      <c r="G529" s="16"/>
      <c r="H529" s="16"/>
      <c r="I529" s="16"/>
      <c r="J529" s="16"/>
      <c r="K529" s="16"/>
      <c r="L529" s="16"/>
      <c r="M529" s="16"/>
      <c r="N529" s="16"/>
    </row>
    <row r="530" spans="1:14" ht="11.4">
      <c r="A530" s="69"/>
      <c r="B530" s="69" t="s">
        <v>303</v>
      </c>
      <c r="C530" s="69" t="str">
        <f t="shared" si="64"/>
        <v>AUC 13.04
 BRUNO ABUNDEZ</v>
      </c>
      <c r="D530" s="1" t="s">
        <v>16</v>
      </c>
      <c r="E530" s="16"/>
      <c r="F530" s="16"/>
      <c r="G530" s="16"/>
      <c r="H530" s="16"/>
      <c r="I530" s="16"/>
      <c r="J530" s="16"/>
      <c r="K530" s="16"/>
      <c r="L530" s="16"/>
      <c r="M530" s="16"/>
      <c r="N530" s="16"/>
    </row>
    <row r="531" spans="1:14" ht="22.8">
      <c r="A531" s="69"/>
      <c r="B531" s="69" t="s">
        <v>303</v>
      </c>
      <c r="C531" s="69" t="str">
        <f t="shared" si="64"/>
        <v>AUC 13.04
 BRUNO ABUNDEZ</v>
      </c>
      <c r="D531" s="1" t="s">
        <v>17</v>
      </c>
      <c r="E531" s="16"/>
      <c r="F531" s="16"/>
      <c r="G531" s="16"/>
      <c r="H531" s="16"/>
      <c r="I531" s="16"/>
      <c r="J531" s="16"/>
      <c r="K531" s="16"/>
      <c r="L531" s="16"/>
      <c r="M531" s="16"/>
      <c r="N531" s="16"/>
    </row>
    <row r="532" spans="1:14" ht="11.4">
      <c r="A532" s="69"/>
      <c r="B532" s="69" t="s">
        <v>303</v>
      </c>
      <c r="C532" s="69" t="str">
        <f t="shared" si="64"/>
        <v>AUC 13.04
 BRUNO ABUNDEZ</v>
      </c>
      <c r="D532" s="1" t="s">
        <v>18</v>
      </c>
      <c r="E532" s="16"/>
      <c r="F532" s="16"/>
      <c r="G532" s="16"/>
      <c r="H532" s="16"/>
      <c r="I532" s="16"/>
      <c r="J532" s="16"/>
      <c r="K532" s="16"/>
      <c r="L532" s="16"/>
      <c r="M532" s="16"/>
      <c r="N532" s="16"/>
    </row>
    <row r="533" spans="1:14" ht="11.4">
      <c r="A533" s="69"/>
      <c r="B533" s="69" t="s">
        <v>303</v>
      </c>
      <c r="C533" s="69" t="str">
        <f t="shared" si="64"/>
        <v>AUC 13.04
 BRUNO ABUNDEZ</v>
      </c>
      <c r="D533" s="1" t="s">
        <v>19</v>
      </c>
      <c r="E533" s="16"/>
      <c r="F533" s="16"/>
      <c r="G533" s="16"/>
      <c r="H533" s="16"/>
      <c r="I533" s="16"/>
      <c r="J533" s="16"/>
      <c r="K533" s="16"/>
      <c r="L533" s="16"/>
      <c r="M533" s="16"/>
      <c r="N533" s="16"/>
    </row>
    <row r="534" spans="1:14" ht="22.8">
      <c r="A534" s="69"/>
      <c r="B534" s="69" t="s">
        <v>303</v>
      </c>
      <c r="C534" s="69" t="str">
        <f t="shared" si="64"/>
        <v>AUC 13.04
 BRUNO ABUNDEZ</v>
      </c>
      <c r="D534" s="1" t="s">
        <v>20</v>
      </c>
      <c r="E534" s="16"/>
      <c r="F534" s="16"/>
      <c r="G534" s="16"/>
      <c r="H534" s="16"/>
      <c r="I534" s="16"/>
      <c r="J534" s="16"/>
      <c r="K534" s="16"/>
      <c r="L534" s="16"/>
      <c r="M534" s="16"/>
      <c r="N534" s="16"/>
    </row>
    <row r="535" spans="1:14" ht="11.4">
      <c r="A535" s="70"/>
      <c r="B535" s="70" t="s">
        <v>303</v>
      </c>
      <c r="C535" s="70" t="str">
        <f t="shared" si="64"/>
        <v>AUC 13.04
 BRUNO ABUNDEZ</v>
      </c>
      <c r="D535" s="1" t="s">
        <v>26</v>
      </c>
      <c r="E535" s="16" t="s">
        <v>332</v>
      </c>
      <c r="F535" s="17">
        <v>42481</v>
      </c>
      <c r="G535" s="16" t="s">
        <v>24</v>
      </c>
      <c r="H535" s="17">
        <v>42524</v>
      </c>
      <c r="I535" s="16" t="s">
        <v>118</v>
      </c>
      <c r="J535" s="17">
        <v>42635</v>
      </c>
      <c r="K535" s="16" t="s">
        <v>24</v>
      </c>
      <c r="L535" s="17">
        <v>42685</v>
      </c>
      <c r="M535" s="16" t="s">
        <v>333</v>
      </c>
      <c r="N535" s="16"/>
    </row>
    <row r="536" spans="1:14" ht="11.4">
      <c r="A536" s="71"/>
      <c r="B536" s="71" t="s">
        <v>334</v>
      </c>
      <c r="C536" s="71" t="s">
        <v>335</v>
      </c>
      <c r="D536" s="9" t="s">
        <v>14</v>
      </c>
      <c r="E536" s="10"/>
      <c r="F536" s="10"/>
      <c r="G536" s="10"/>
      <c r="H536" s="10"/>
      <c r="I536" s="10"/>
      <c r="J536" s="10"/>
      <c r="K536" s="10"/>
      <c r="L536" s="10"/>
      <c r="M536" s="10"/>
      <c r="N536" s="10"/>
    </row>
    <row r="537" spans="1:14" ht="11.4">
      <c r="A537" s="72"/>
      <c r="B537" s="72" t="s">
        <v>334</v>
      </c>
      <c r="C537" s="72" t="str">
        <f t="shared" ref="C537:C543" si="65">C536</f>
        <v>MPG EN EDIFICIO ESPAÑA. 
PLAZA DE ESPAÑA, 19</v>
      </c>
      <c r="D537" s="48" t="s">
        <v>15</v>
      </c>
      <c r="E537" s="10"/>
      <c r="F537" s="10"/>
      <c r="G537" s="10"/>
      <c r="H537" s="10"/>
      <c r="I537" s="10"/>
      <c r="J537" s="10"/>
      <c r="K537" s="10"/>
      <c r="L537" s="10"/>
      <c r="M537" s="10"/>
      <c r="N537" s="10"/>
    </row>
    <row r="538" spans="1:14" ht="11.4">
      <c r="A538" s="72"/>
      <c r="B538" s="72" t="s">
        <v>334</v>
      </c>
      <c r="C538" s="72" t="str">
        <f t="shared" si="65"/>
        <v>MPG EN EDIFICIO ESPAÑA. 
PLAZA DE ESPAÑA, 19</v>
      </c>
      <c r="D538" s="9" t="s">
        <v>16</v>
      </c>
      <c r="E538" s="10" t="s">
        <v>336</v>
      </c>
      <c r="F538" s="11">
        <v>43325</v>
      </c>
      <c r="G538" s="10" t="s">
        <v>22</v>
      </c>
      <c r="H538" s="11">
        <v>43355</v>
      </c>
      <c r="I538" s="10" t="s">
        <v>266</v>
      </c>
      <c r="J538" s="10"/>
      <c r="K538" s="10"/>
      <c r="L538" s="10"/>
      <c r="M538" s="10"/>
      <c r="N538" s="11">
        <v>43431</v>
      </c>
    </row>
    <row r="539" spans="1:14" ht="22.8">
      <c r="A539" s="72"/>
      <c r="B539" s="72" t="s">
        <v>334</v>
      </c>
      <c r="C539" s="72" t="str">
        <f t="shared" si="65"/>
        <v>MPG EN EDIFICIO ESPAÑA. 
PLAZA DE ESPAÑA, 19</v>
      </c>
      <c r="D539" s="9" t="s">
        <v>17</v>
      </c>
      <c r="E539" s="10"/>
      <c r="F539" s="10"/>
      <c r="G539" s="10"/>
      <c r="H539" s="10"/>
      <c r="I539" s="10"/>
      <c r="J539" s="10"/>
      <c r="K539" s="10"/>
      <c r="L539" s="10"/>
      <c r="M539" s="10"/>
      <c r="N539" s="10"/>
    </row>
    <row r="540" spans="1:14" ht="11.4">
      <c r="A540" s="72"/>
      <c r="B540" s="72" t="s">
        <v>334</v>
      </c>
      <c r="C540" s="72" t="str">
        <f t="shared" si="65"/>
        <v>MPG EN EDIFICIO ESPAÑA. 
PLAZA DE ESPAÑA, 19</v>
      </c>
      <c r="D540" s="9" t="s">
        <v>18</v>
      </c>
      <c r="E540" s="10"/>
      <c r="F540" s="10"/>
      <c r="G540" s="10"/>
      <c r="H540" s="10"/>
      <c r="I540" s="10"/>
      <c r="J540" s="10"/>
      <c r="K540" s="10"/>
      <c r="L540" s="10"/>
      <c r="M540" s="10"/>
      <c r="N540" s="10"/>
    </row>
    <row r="541" spans="1:14" ht="11.4">
      <c r="A541" s="72"/>
      <c r="B541" s="72" t="s">
        <v>334</v>
      </c>
      <c r="C541" s="72" t="str">
        <f t="shared" si="65"/>
        <v>MPG EN EDIFICIO ESPAÑA. 
PLAZA DE ESPAÑA, 19</v>
      </c>
      <c r="D541" s="9" t="s">
        <v>19</v>
      </c>
      <c r="E541" s="10"/>
      <c r="F541" s="10"/>
      <c r="G541" s="10"/>
      <c r="H541" s="10"/>
      <c r="I541" s="10"/>
      <c r="J541" s="10"/>
      <c r="K541" s="10"/>
      <c r="L541" s="10"/>
      <c r="M541" s="10"/>
      <c r="N541" s="10"/>
    </row>
    <row r="542" spans="1:14" ht="22.8">
      <c r="A542" s="72"/>
      <c r="B542" s="72" t="s">
        <v>334</v>
      </c>
      <c r="C542" s="72" t="str">
        <f t="shared" si="65"/>
        <v>MPG EN EDIFICIO ESPAÑA. 
PLAZA DE ESPAÑA, 19</v>
      </c>
      <c r="D542" s="9" t="s">
        <v>20</v>
      </c>
      <c r="E542" s="10"/>
      <c r="F542" s="10"/>
      <c r="G542" s="10"/>
      <c r="H542" s="10"/>
      <c r="I542" s="10"/>
      <c r="J542" s="10"/>
      <c r="K542" s="10"/>
      <c r="L542" s="10"/>
      <c r="M542" s="10"/>
      <c r="N542" s="10"/>
    </row>
    <row r="543" spans="1:14" ht="11.4">
      <c r="A543" s="73"/>
      <c r="B543" s="73" t="s">
        <v>334</v>
      </c>
      <c r="C543" s="73" t="str">
        <f t="shared" si="65"/>
        <v>MPG EN EDIFICIO ESPAÑA. 
PLAZA DE ESPAÑA, 19</v>
      </c>
      <c r="D543" s="9" t="s">
        <v>26</v>
      </c>
      <c r="E543" s="10"/>
      <c r="F543" s="10"/>
      <c r="G543" s="10"/>
      <c r="H543" s="10"/>
      <c r="I543" s="10"/>
      <c r="J543" s="10"/>
      <c r="K543" s="10"/>
      <c r="L543" s="10"/>
      <c r="M543" s="10"/>
      <c r="N543" s="10"/>
    </row>
    <row r="544" spans="1:14" ht="11.4">
      <c r="A544" s="68"/>
      <c r="B544" s="68" t="s">
        <v>194</v>
      </c>
      <c r="C544" s="68" t="s">
        <v>337</v>
      </c>
      <c r="D544" s="1" t="s">
        <v>14</v>
      </c>
      <c r="E544" s="16" t="s">
        <v>338</v>
      </c>
      <c r="F544" s="17">
        <v>42775</v>
      </c>
      <c r="G544" s="16" t="s">
        <v>24</v>
      </c>
      <c r="H544" s="17">
        <v>42844</v>
      </c>
      <c r="I544" s="16" t="s">
        <v>339</v>
      </c>
      <c r="J544" s="17">
        <v>42985</v>
      </c>
      <c r="K544" s="16" t="s">
        <v>24</v>
      </c>
      <c r="L544" s="17">
        <v>43039</v>
      </c>
      <c r="M544" s="16" t="s">
        <v>76</v>
      </c>
      <c r="N544" s="16"/>
    </row>
    <row r="545" spans="1:14" ht="11.4">
      <c r="A545" s="69"/>
      <c r="B545" s="69" t="s">
        <v>194</v>
      </c>
      <c r="C545" s="69" t="str">
        <f t="shared" ref="C545:C551" si="66">C544</f>
        <v>MPG 16.306 
C/ TRINQUETE, VELACHO ALTO Y CRTA ESTACIÓN DE HORTALEZA</v>
      </c>
      <c r="D545" s="2" t="s">
        <v>15</v>
      </c>
      <c r="E545" s="16"/>
      <c r="F545" s="16"/>
      <c r="G545" s="16"/>
      <c r="H545" s="16"/>
      <c r="I545" s="16"/>
      <c r="J545" s="16"/>
      <c r="K545" s="16"/>
      <c r="L545" s="16"/>
      <c r="M545" s="16"/>
      <c r="N545" s="16"/>
    </row>
    <row r="546" spans="1:14" ht="11.4">
      <c r="A546" s="69"/>
      <c r="B546" s="69" t="s">
        <v>194</v>
      </c>
      <c r="C546" s="69" t="str">
        <f t="shared" si="66"/>
        <v>MPG 16.306 
C/ TRINQUETE, VELACHO ALTO Y CRTA ESTACIÓN DE HORTALEZA</v>
      </c>
      <c r="D546" s="1" t="s">
        <v>16</v>
      </c>
      <c r="E546" s="16"/>
      <c r="F546" s="16"/>
      <c r="G546" s="16"/>
      <c r="H546" s="16"/>
      <c r="I546" s="16"/>
      <c r="J546" s="16"/>
      <c r="K546" s="16"/>
      <c r="L546" s="16"/>
      <c r="M546" s="16"/>
      <c r="N546" s="16"/>
    </row>
    <row r="547" spans="1:14" ht="22.8">
      <c r="A547" s="69"/>
      <c r="B547" s="69" t="s">
        <v>194</v>
      </c>
      <c r="C547" s="69" t="str">
        <f t="shared" si="66"/>
        <v>MPG 16.306 
C/ TRINQUETE, VELACHO ALTO Y CRTA ESTACIÓN DE HORTALEZA</v>
      </c>
      <c r="D547" s="1" t="s">
        <v>17</v>
      </c>
      <c r="E547" s="16"/>
      <c r="F547" s="16"/>
      <c r="G547" s="16"/>
      <c r="H547" s="16"/>
      <c r="I547" s="16"/>
      <c r="J547" s="16"/>
      <c r="K547" s="16"/>
      <c r="L547" s="16"/>
      <c r="M547" s="16"/>
      <c r="N547" s="16"/>
    </row>
    <row r="548" spans="1:14" ht="11.4">
      <c r="A548" s="69"/>
      <c r="B548" s="69" t="s">
        <v>194</v>
      </c>
      <c r="C548" s="69" t="str">
        <f t="shared" si="66"/>
        <v>MPG 16.306 
C/ TRINQUETE, VELACHO ALTO Y CRTA ESTACIÓN DE HORTALEZA</v>
      </c>
      <c r="D548" s="1" t="s">
        <v>18</v>
      </c>
      <c r="E548" s="16"/>
      <c r="F548" s="16"/>
      <c r="G548" s="16"/>
      <c r="H548" s="16"/>
      <c r="I548" s="16"/>
      <c r="J548" s="16"/>
      <c r="K548" s="16"/>
      <c r="L548" s="16"/>
      <c r="M548" s="16"/>
      <c r="N548" s="16"/>
    </row>
    <row r="549" spans="1:14" ht="11.4">
      <c r="A549" s="69"/>
      <c r="B549" s="69" t="s">
        <v>194</v>
      </c>
      <c r="C549" s="69" t="str">
        <f t="shared" si="66"/>
        <v>MPG 16.306 
C/ TRINQUETE, VELACHO ALTO Y CRTA ESTACIÓN DE HORTALEZA</v>
      </c>
      <c r="D549" s="1" t="s">
        <v>19</v>
      </c>
      <c r="E549" s="16"/>
      <c r="F549" s="16"/>
      <c r="G549" s="16"/>
      <c r="H549" s="16"/>
      <c r="I549" s="16"/>
      <c r="J549" s="16"/>
      <c r="K549" s="16"/>
      <c r="L549" s="16"/>
      <c r="M549" s="16"/>
      <c r="N549" s="16"/>
    </row>
    <row r="550" spans="1:14" ht="22.8">
      <c r="A550" s="69"/>
      <c r="B550" s="69" t="s">
        <v>194</v>
      </c>
      <c r="C550" s="69" t="str">
        <f t="shared" si="66"/>
        <v>MPG 16.306 
C/ TRINQUETE, VELACHO ALTO Y CRTA ESTACIÓN DE HORTALEZA</v>
      </c>
      <c r="D550" s="1" t="s">
        <v>20</v>
      </c>
      <c r="E550" s="16" t="s">
        <v>340</v>
      </c>
      <c r="F550" s="17">
        <v>43357</v>
      </c>
      <c r="G550" s="16" t="s">
        <v>22</v>
      </c>
      <c r="H550" s="17">
        <v>43396</v>
      </c>
      <c r="I550" s="16" t="s">
        <v>341</v>
      </c>
      <c r="J550" s="17">
        <v>43447</v>
      </c>
      <c r="K550" s="16" t="s">
        <v>24</v>
      </c>
      <c r="L550" s="17">
        <v>43489</v>
      </c>
      <c r="M550" s="16" t="s">
        <v>342</v>
      </c>
      <c r="N550" s="16"/>
    </row>
    <row r="551" spans="1:14" ht="11.4">
      <c r="A551" s="70"/>
      <c r="B551" s="70" t="s">
        <v>194</v>
      </c>
      <c r="C551" s="70" t="str">
        <f t="shared" si="66"/>
        <v>MPG 16.306 
C/ TRINQUETE, VELACHO ALTO Y CRTA ESTACIÓN DE HORTALEZA</v>
      </c>
      <c r="D551" s="1" t="s">
        <v>26</v>
      </c>
      <c r="E551" s="16"/>
      <c r="F551" s="16"/>
      <c r="G551" s="16"/>
      <c r="H551" s="16"/>
      <c r="I551" s="16"/>
      <c r="J551" s="16"/>
      <c r="K551" s="16"/>
      <c r="L551" s="16"/>
      <c r="M551" s="16"/>
      <c r="N551" s="16"/>
    </row>
    <row r="552" spans="1:14" ht="11.4">
      <c r="A552" s="71"/>
      <c r="B552" s="71" t="s">
        <v>245</v>
      </c>
      <c r="C552" s="71" t="s">
        <v>343</v>
      </c>
      <c r="D552" s="9" t="s">
        <v>14</v>
      </c>
      <c r="E552" s="10"/>
      <c r="F552" s="10"/>
      <c r="G552" s="10"/>
      <c r="H552" s="10"/>
      <c r="I552" s="10"/>
      <c r="J552" s="10"/>
      <c r="K552" s="10"/>
      <c r="L552" s="10"/>
      <c r="M552" s="10"/>
      <c r="N552" s="10"/>
    </row>
    <row r="553" spans="1:14" ht="11.4">
      <c r="A553" s="72"/>
      <c r="B553" s="72" t="s">
        <v>245</v>
      </c>
      <c r="C553" s="72" t="str">
        <f t="shared" ref="C553:C559" si="67">C552</f>
        <v xml:space="preserve">MPG 20/304 
SUBESTACION DE VICALVARO   
 (API 20.17/M)     </v>
      </c>
      <c r="D553" s="48" t="s">
        <v>15</v>
      </c>
      <c r="E553" s="10"/>
      <c r="F553" s="10"/>
      <c r="G553" s="10"/>
      <c r="H553" s="10"/>
      <c r="I553" s="10"/>
      <c r="J553" s="10"/>
      <c r="K553" s="10"/>
      <c r="L553" s="10"/>
      <c r="M553" s="10"/>
      <c r="N553" s="10"/>
    </row>
    <row r="554" spans="1:14" ht="11.4">
      <c r="A554" s="72"/>
      <c r="B554" s="72" t="s">
        <v>245</v>
      </c>
      <c r="C554" s="72" t="str">
        <f t="shared" si="67"/>
        <v xml:space="preserve">MPG 20/304 
SUBESTACION DE VICALVARO   
 (API 20.17/M)     </v>
      </c>
      <c r="D554" s="9" t="s">
        <v>16</v>
      </c>
      <c r="E554" s="10"/>
      <c r="F554" s="10"/>
      <c r="G554" s="10"/>
      <c r="H554" s="10"/>
      <c r="I554" s="10"/>
      <c r="J554" s="10"/>
      <c r="K554" s="10"/>
      <c r="L554" s="10"/>
      <c r="M554" s="10"/>
      <c r="N554" s="10"/>
    </row>
    <row r="555" spans="1:14" ht="22.8">
      <c r="A555" s="72"/>
      <c r="B555" s="72" t="s">
        <v>245</v>
      </c>
      <c r="C555" s="72" t="str">
        <f t="shared" si="67"/>
        <v xml:space="preserve">MPG 20/304 
SUBESTACION DE VICALVARO   
 (API 20.17/M)     </v>
      </c>
      <c r="D555" s="9" t="s">
        <v>17</v>
      </c>
      <c r="E555" s="10" t="s">
        <v>344</v>
      </c>
      <c r="F555" s="11">
        <v>42572</v>
      </c>
      <c r="G555" s="10" t="s">
        <v>24</v>
      </c>
      <c r="H555" s="11">
        <v>42594</v>
      </c>
      <c r="I555" s="10" t="s">
        <v>182</v>
      </c>
      <c r="J555" s="11">
        <v>42649</v>
      </c>
      <c r="K555" s="10" t="s">
        <v>24</v>
      </c>
      <c r="L555" s="11">
        <v>42685</v>
      </c>
      <c r="M555" s="10" t="s">
        <v>333</v>
      </c>
      <c r="N555" s="10"/>
    </row>
    <row r="556" spans="1:14" ht="11.4">
      <c r="A556" s="72"/>
      <c r="B556" s="72" t="s">
        <v>245</v>
      </c>
      <c r="C556" s="72" t="str">
        <f t="shared" si="67"/>
        <v xml:space="preserve">MPG 20/304 
SUBESTACION DE VICALVARO   
 (API 20.17/M)     </v>
      </c>
      <c r="D556" s="9" t="s">
        <v>18</v>
      </c>
      <c r="E556" s="10" t="s">
        <v>345</v>
      </c>
      <c r="F556" s="10"/>
      <c r="G556" s="10"/>
      <c r="H556" s="10"/>
      <c r="I556" s="10"/>
      <c r="J556" s="11">
        <v>42849</v>
      </c>
      <c r="K556" s="11" t="s">
        <v>24</v>
      </c>
      <c r="L556" s="10"/>
      <c r="M556" s="10"/>
      <c r="N556" s="11"/>
    </row>
    <row r="557" spans="1:14" ht="11.4">
      <c r="A557" s="72"/>
      <c r="B557" s="72" t="s">
        <v>245</v>
      </c>
      <c r="C557" s="72" t="str">
        <f t="shared" si="67"/>
        <v xml:space="preserve">MPG 20/304 
SUBESTACION DE VICALVARO   
 (API 20.17/M)     </v>
      </c>
      <c r="D557" s="9" t="s">
        <v>19</v>
      </c>
      <c r="E557" s="10"/>
      <c r="F557" s="10"/>
      <c r="G557" s="10"/>
      <c r="H557" s="10"/>
      <c r="I557" s="10"/>
      <c r="J557" s="10"/>
      <c r="K557" s="10"/>
      <c r="L557" s="10"/>
      <c r="M557" s="10"/>
      <c r="N557" s="10"/>
    </row>
    <row r="558" spans="1:14" ht="22.8">
      <c r="A558" s="72"/>
      <c r="B558" s="72" t="s">
        <v>245</v>
      </c>
      <c r="C558" s="72" t="str">
        <f t="shared" si="67"/>
        <v xml:space="preserve">MPG 20/304 
SUBESTACION DE VICALVARO   
 (API 20.17/M)     </v>
      </c>
      <c r="D558" s="9" t="s">
        <v>20</v>
      </c>
      <c r="E558" s="10" t="s">
        <v>346</v>
      </c>
      <c r="F558" s="11">
        <v>43019</v>
      </c>
      <c r="G558" s="10" t="s">
        <v>22</v>
      </c>
      <c r="H558" s="11">
        <v>43038</v>
      </c>
      <c r="I558" s="10" t="s">
        <v>45</v>
      </c>
      <c r="J558" s="11">
        <v>43125</v>
      </c>
      <c r="K558" s="10" t="s">
        <v>24</v>
      </c>
      <c r="L558" s="11">
        <v>43170</v>
      </c>
      <c r="M558" s="10" t="s">
        <v>347</v>
      </c>
      <c r="N558" s="10"/>
    </row>
    <row r="559" spans="1:14" ht="11.4">
      <c r="A559" s="73"/>
      <c r="B559" s="73" t="s">
        <v>245</v>
      </c>
      <c r="C559" s="73" t="str">
        <f t="shared" si="67"/>
        <v xml:space="preserve">MPG 20/304 
SUBESTACION DE VICALVARO   
 (API 20.17/M)     </v>
      </c>
      <c r="D559" s="9" t="s">
        <v>26</v>
      </c>
      <c r="E559" s="10" t="s">
        <v>348</v>
      </c>
      <c r="F559" s="11">
        <v>45421</v>
      </c>
      <c r="G559" s="10" t="s">
        <v>24</v>
      </c>
      <c r="H559" s="11">
        <v>45454</v>
      </c>
      <c r="I559" s="10" t="s">
        <v>349</v>
      </c>
      <c r="J559" s="11">
        <v>45610</v>
      </c>
      <c r="K559" s="10" t="s">
        <v>24</v>
      </c>
      <c r="L559" s="11">
        <v>45652</v>
      </c>
      <c r="M559" s="10" t="s">
        <v>350</v>
      </c>
      <c r="N559" s="10"/>
    </row>
    <row r="560" spans="1:14" ht="11.4">
      <c r="A560" s="68"/>
      <c r="B560" s="68" t="s">
        <v>171</v>
      </c>
      <c r="C560" s="68" t="s">
        <v>351</v>
      </c>
      <c r="D560" s="1" t="s">
        <v>14</v>
      </c>
      <c r="E560" s="16"/>
      <c r="F560" s="16"/>
      <c r="G560" s="16"/>
      <c r="H560" s="16"/>
      <c r="I560" s="16"/>
      <c r="J560" s="16"/>
      <c r="K560" s="16"/>
      <c r="L560" s="16"/>
      <c r="M560" s="16"/>
      <c r="N560" s="16"/>
    </row>
    <row r="561" spans="1:14" ht="11.4">
      <c r="A561" s="69"/>
      <c r="B561" s="69" t="s">
        <v>171</v>
      </c>
      <c r="C561" s="69" t="str">
        <f t="shared" ref="C561:C567" si="68">C560</f>
        <v>PAU II-6 CARABANCHEL U.E. 1</v>
      </c>
      <c r="D561" s="2" t="s">
        <v>15</v>
      </c>
      <c r="E561" s="16"/>
      <c r="F561" s="16"/>
      <c r="G561" s="16"/>
      <c r="H561" s="16"/>
      <c r="I561" s="16"/>
      <c r="J561" s="16"/>
      <c r="K561" s="16"/>
      <c r="L561" s="16"/>
      <c r="M561" s="16"/>
      <c r="N561" s="16"/>
    </row>
    <row r="562" spans="1:14" ht="11.4">
      <c r="A562" s="69"/>
      <c r="B562" s="69" t="s">
        <v>171</v>
      </c>
      <c r="C562" s="69" t="str">
        <f t="shared" si="68"/>
        <v>PAU II-6 CARABANCHEL U.E. 1</v>
      </c>
      <c r="D562" s="1" t="s">
        <v>16</v>
      </c>
      <c r="E562" s="16"/>
      <c r="F562" s="16"/>
      <c r="G562" s="16"/>
      <c r="H562" s="16"/>
      <c r="I562" s="16"/>
      <c r="J562" s="16"/>
      <c r="K562" s="16"/>
      <c r="L562" s="16"/>
      <c r="M562" s="16"/>
      <c r="N562" s="16"/>
    </row>
    <row r="563" spans="1:14" ht="22.8">
      <c r="A563" s="69"/>
      <c r="B563" s="69" t="s">
        <v>171</v>
      </c>
      <c r="C563" s="69" t="str">
        <f t="shared" si="68"/>
        <v>PAU II-6 CARABANCHEL U.E. 1</v>
      </c>
      <c r="D563" s="1" t="s">
        <v>17</v>
      </c>
      <c r="E563" s="16"/>
      <c r="F563" s="16"/>
      <c r="G563" s="16"/>
      <c r="H563" s="16"/>
      <c r="I563" s="16"/>
      <c r="J563" s="16"/>
      <c r="K563" s="16"/>
      <c r="L563" s="16"/>
      <c r="M563" s="16"/>
      <c r="N563" s="16"/>
    </row>
    <row r="564" spans="1:14" ht="11.4">
      <c r="A564" s="69"/>
      <c r="B564" s="69" t="s">
        <v>171</v>
      </c>
      <c r="C564" s="69" t="str">
        <f t="shared" si="68"/>
        <v>PAU II-6 CARABANCHEL U.E. 1</v>
      </c>
      <c r="D564" s="1" t="s">
        <v>18</v>
      </c>
      <c r="E564" s="16"/>
      <c r="F564" s="16"/>
      <c r="G564" s="16"/>
      <c r="H564" s="16"/>
      <c r="I564" s="16"/>
      <c r="J564" s="16"/>
      <c r="K564" s="16"/>
      <c r="L564" s="16"/>
      <c r="M564" s="16"/>
      <c r="N564" s="16"/>
    </row>
    <row r="565" spans="1:14" ht="11.4">
      <c r="A565" s="69"/>
      <c r="B565" s="69" t="s">
        <v>171</v>
      </c>
      <c r="C565" s="69" t="str">
        <f t="shared" si="68"/>
        <v>PAU II-6 CARABANCHEL U.E. 1</v>
      </c>
      <c r="D565" s="1" t="s">
        <v>19</v>
      </c>
      <c r="E565" s="16"/>
      <c r="F565" s="16"/>
      <c r="G565" s="16"/>
      <c r="H565" s="16"/>
      <c r="I565" s="16"/>
      <c r="J565" s="16"/>
      <c r="K565" s="16"/>
      <c r="L565" s="16"/>
      <c r="M565" s="16"/>
      <c r="N565" s="16"/>
    </row>
    <row r="566" spans="1:14" ht="22.8">
      <c r="A566" s="69"/>
      <c r="B566" s="69" t="s">
        <v>171</v>
      </c>
      <c r="C566" s="69" t="str">
        <f t="shared" si="68"/>
        <v>PAU II-6 CARABANCHEL U.E. 1</v>
      </c>
      <c r="D566" s="1" t="s">
        <v>20</v>
      </c>
      <c r="E566" s="16"/>
      <c r="F566" s="16"/>
      <c r="G566" s="16"/>
      <c r="H566" s="16"/>
      <c r="I566" s="16"/>
      <c r="J566" s="16"/>
      <c r="K566" s="16"/>
      <c r="L566" s="16"/>
      <c r="M566" s="16"/>
      <c r="N566" s="16"/>
    </row>
    <row r="567" spans="1:14" ht="11.4">
      <c r="A567" s="70"/>
      <c r="B567" s="70" t="s">
        <v>171</v>
      </c>
      <c r="C567" s="70" t="str">
        <f t="shared" si="68"/>
        <v>PAU II-6 CARABANCHEL U.E. 1</v>
      </c>
      <c r="D567" s="1" t="s">
        <v>26</v>
      </c>
      <c r="E567" s="16" t="s">
        <v>352</v>
      </c>
      <c r="F567" s="17">
        <v>43251</v>
      </c>
      <c r="G567" s="16" t="s">
        <v>24</v>
      </c>
      <c r="H567" s="17">
        <v>43285</v>
      </c>
      <c r="I567" s="16" t="s">
        <v>121</v>
      </c>
      <c r="J567" s="16"/>
      <c r="K567" s="16"/>
      <c r="L567" s="16"/>
      <c r="M567" s="16"/>
      <c r="N567" s="16"/>
    </row>
    <row r="568" spans="1:14" ht="11.4">
      <c r="A568" s="71"/>
      <c r="B568" s="71" t="s">
        <v>171</v>
      </c>
      <c r="C568" s="71" t="s">
        <v>353</v>
      </c>
      <c r="D568" s="9" t="s">
        <v>14</v>
      </c>
      <c r="E568" s="10"/>
      <c r="F568" s="10"/>
      <c r="G568" s="10"/>
      <c r="H568" s="10"/>
      <c r="I568" s="10"/>
      <c r="J568" s="10"/>
      <c r="K568" s="10"/>
      <c r="L568" s="10"/>
      <c r="M568" s="10"/>
      <c r="N568" s="10"/>
    </row>
    <row r="569" spans="1:14" ht="11.4">
      <c r="A569" s="72"/>
      <c r="B569" s="72" t="s">
        <v>171</v>
      </c>
      <c r="C569" s="72" t="str">
        <f t="shared" ref="C569:C576" si="69">C568</f>
        <v>PAU II-6 CARABANCHEL U.E. 2</v>
      </c>
      <c r="D569" s="48" t="s">
        <v>15</v>
      </c>
      <c r="E569" s="10"/>
      <c r="F569" s="10"/>
      <c r="G569" s="10"/>
      <c r="H569" s="10"/>
      <c r="I569" s="10"/>
      <c r="J569" s="10"/>
      <c r="K569" s="10"/>
      <c r="L569" s="10"/>
      <c r="M569" s="10"/>
      <c r="N569" s="10"/>
    </row>
    <row r="570" spans="1:14" ht="11.4">
      <c r="A570" s="72"/>
      <c r="B570" s="72" t="s">
        <v>171</v>
      </c>
      <c r="C570" s="72" t="str">
        <f t="shared" si="69"/>
        <v>PAU II-6 CARABANCHEL U.E. 2</v>
      </c>
      <c r="D570" s="9" t="s">
        <v>16</v>
      </c>
      <c r="E570" s="10"/>
      <c r="F570" s="10"/>
      <c r="G570" s="10"/>
      <c r="H570" s="10"/>
      <c r="I570" s="10"/>
      <c r="J570" s="10"/>
      <c r="K570" s="10"/>
      <c r="L570" s="10"/>
      <c r="M570" s="10"/>
      <c r="N570" s="10"/>
    </row>
    <row r="571" spans="1:14" ht="22.8">
      <c r="A571" s="72"/>
      <c r="B571" s="72" t="s">
        <v>171</v>
      </c>
      <c r="C571" s="72" t="str">
        <f t="shared" si="69"/>
        <v>PAU II-6 CARABANCHEL U.E. 2</v>
      </c>
      <c r="D571" s="9" t="s">
        <v>17</v>
      </c>
      <c r="E571" s="10"/>
      <c r="F571" s="10"/>
      <c r="G571" s="10"/>
      <c r="H571" s="10"/>
      <c r="I571" s="10"/>
      <c r="J571" s="10"/>
      <c r="K571" s="10"/>
      <c r="L571" s="10"/>
      <c r="M571" s="10"/>
      <c r="N571" s="10"/>
    </row>
    <row r="572" spans="1:14" ht="11.4">
      <c r="A572" s="72"/>
      <c r="B572" s="72" t="s">
        <v>171</v>
      </c>
      <c r="C572" s="72" t="str">
        <f t="shared" si="69"/>
        <v>PAU II-6 CARABANCHEL U.E. 2</v>
      </c>
      <c r="D572" s="9" t="s">
        <v>18</v>
      </c>
      <c r="E572" s="10"/>
      <c r="F572" s="10"/>
      <c r="G572" s="10"/>
      <c r="H572" s="10"/>
      <c r="I572" s="10"/>
      <c r="J572" s="10"/>
      <c r="K572" s="10"/>
      <c r="L572" s="10"/>
      <c r="M572" s="10"/>
      <c r="N572" s="10"/>
    </row>
    <row r="573" spans="1:14" ht="11.4">
      <c r="A573" s="72"/>
      <c r="B573" s="72" t="s">
        <v>171</v>
      </c>
      <c r="C573" s="72" t="str">
        <f t="shared" si="69"/>
        <v>PAU II-6 CARABANCHEL U.E. 2</v>
      </c>
      <c r="D573" s="48" t="s">
        <v>19</v>
      </c>
      <c r="E573" s="10"/>
      <c r="F573" s="10"/>
      <c r="G573" s="10"/>
      <c r="H573" s="10"/>
      <c r="I573" s="10"/>
      <c r="J573" s="10"/>
      <c r="K573" s="10"/>
      <c r="L573" s="10"/>
      <c r="M573" s="10"/>
      <c r="N573" s="10"/>
    </row>
    <row r="574" spans="1:14" ht="22.8">
      <c r="A574" s="72"/>
      <c r="B574" s="72" t="s">
        <v>171</v>
      </c>
      <c r="C574" s="72" t="str">
        <f t="shared" si="69"/>
        <v>PAU II-6 CARABANCHEL U.E. 2</v>
      </c>
      <c r="D574" s="48" t="s">
        <v>20</v>
      </c>
      <c r="E574" s="30"/>
      <c r="F574" s="10"/>
      <c r="G574" s="10"/>
      <c r="H574" s="10"/>
      <c r="I574" s="10"/>
      <c r="J574" s="10"/>
      <c r="K574" s="10"/>
      <c r="L574" s="10"/>
      <c r="M574" s="10"/>
      <c r="N574" s="10"/>
    </row>
    <row r="575" spans="1:14" ht="30.6">
      <c r="A575" s="72"/>
      <c r="B575" s="72" t="s">
        <v>171</v>
      </c>
      <c r="C575" s="72" t="str">
        <f t="shared" si="69"/>
        <v>PAU II-6 CARABANCHEL U.E. 2</v>
      </c>
      <c r="D575" s="31" t="s">
        <v>354</v>
      </c>
      <c r="E575" s="30" t="s">
        <v>355</v>
      </c>
      <c r="F575" s="11">
        <v>42698</v>
      </c>
      <c r="G575" s="10"/>
      <c r="H575" s="11"/>
      <c r="I575" s="10"/>
      <c r="J575" s="26" t="s">
        <v>356</v>
      </c>
      <c r="K575" s="10"/>
      <c r="L575" s="11">
        <v>43138</v>
      </c>
      <c r="M575" s="10" t="s">
        <v>357</v>
      </c>
      <c r="N575" s="10"/>
    </row>
    <row r="576" spans="1:14" ht="11.4">
      <c r="A576" s="73"/>
      <c r="B576" s="73" t="s">
        <v>171</v>
      </c>
      <c r="C576" s="73" t="str">
        <f t="shared" si="69"/>
        <v>PAU II-6 CARABANCHEL U.E. 2</v>
      </c>
      <c r="D576" s="31" t="s">
        <v>26</v>
      </c>
      <c r="E576" s="10"/>
      <c r="F576" s="10"/>
      <c r="G576" s="10"/>
      <c r="H576" s="10"/>
      <c r="I576" s="10"/>
      <c r="J576" s="10"/>
      <c r="K576" s="10"/>
      <c r="L576" s="10"/>
      <c r="M576" s="10"/>
      <c r="N576" s="10"/>
    </row>
    <row r="577" spans="1:14" ht="11.4">
      <c r="A577" s="68"/>
      <c r="B577" s="68" t="s">
        <v>245</v>
      </c>
      <c r="C577" s="68" t="s">
        <v>358</v>
      </c>
      <c r="D577" s="1" t="s">
        <v>14</v>
      </c>
      <c r="E577" s="16"/>
      <c r="F577" s="16"/>
      <c r="G577" s="16"/>
      <c r="H577" s="16"/>
      <c r="I577" s="16"/>
      <c r="J577" s="16"/>
      <c r="K577" s="16"/>
      <c r="L577" s="16"/>
      <c r="M577" s="16"/>
      <c r="N577" s="16"/>
    </row>
    <row r="578" spans="1:14" ht="11.4">
      <c r="A578" s="69"/>
      <c r="B578" s="69" t="s">
        <v>245</v>
      </c>
      <c r="C578" s="69" t="str">
        <f t="shared" ref="C578:C584" si="70">C577</f>
        <v>AUC 20.07 MARIO ROSO DE LUNA
N-Z 9-5º</v>
      </c>
      <c r="D578" s="2" t="s">
        <v>15</v>
      </c>
      <c r="E578" s="16" t="s">
        <v>359</v>
      </c>
      <c r="F578" s="16"/>
      <c r="G578" s="16"/>
      <c r="H578" s="16"/>
      <c r="I578" s="16"/>
      <c r="J578" s="16"/>
      <c r="K578" s="16"/>
      <c r="L578" s="16"/>
      <c r="M578" s="16"/>
      <c r="N578" s="17">
        <v>44762</v>
      </c>
    </row>
    <row r="579" spans="1:14" ht="11.4">
      <c r="A579" s="69"/>
      <c r="B579" s="69" t="s">
        <v>245</v>
      </c>
      <c r="C579" s="69" t="str">
        <f t="shared" si="70"/>
        <v>AUC 20.07 MARIO ROSO DE LUNA
N-Z 9-5º</v>
      </c>
      <c r="D579" s="1" t="s">
        <v>16</v>
      </c>
      <c r="E579" s="16"/>
      <c r="F579" s="16"/>
      <c r="G579" s="16"/>
      <c r="H579" s="16"/>
      <c r="I579" s="16"/>
      <c r="J579" s="16"/>
      <c r="K579" s="16"/>
      <c r="L579" s="16"/>
      <c r="M579" s="16"/>
      <c r="N579" s="16"/>
    </row>
    <row r="580" spans="1:14" ht="22.8">
      <c r="A580" s="69"/>
      <c r="B580" s="69" t="s">
        <v>245</v>
      </c>
      <c r="C580" s="69" t="str">
        <f t="shared" si="70"/>
        <v>AUC 20.07 MARIO ROSO DE LUNA
N-Z 9-5º</v>
      </c>
      <c r="D580" s="1" t="s">
        <v>17</v>
      </c>
      <c r="E580" s="16" t="s">
        <v>360</v>
      </c>
      <c r="F580" s="17">
        <v>44980</v>
      </c>
      <c r="G580" s="16" t="s">
        <v>24</v>
      </c>
      <c r="H580" s="17">
        <v>44995</v>
      </c>
      <c r="I580" s="16" t="s">
        <v>190</v>
      </c>
      <c r="J580" s="17">
        <v>45085</v>
      </c>
      <c r="K580" s="16" t="s">
        <v>24</v>
      </c>
      <c r="L580" s="17">
        <v>45155</v>
      </c>
      <c r="M580" s="16" t="s">
        <v>361</v>
      </c>
      <c r="N580" s="16"/>
    </row>
    <row r="581" spans="1:14" ht="11.4">
      <c r="A581" s="69"/>
      <c r="B581" s="69" t="s">
        <v>245</v>
      </c>
      <c r="C581" s="69" t="str">
        <f t="shared" si="70"/>
        <v>AUC 20.07 MARIO ROSO DE LUNA
N-Z 9-5º</v>
      </c>
      <c r="D581" s="1" t="s">
        <v>18</v>
      </c>
      <c r="E581" s="16" t="s">
        <v>362</v>
      </c>
      <c r="F581" s="16"/>
      <c r="G581" s="16"/>
      <c r="H581" s="16"/>
      <c r="I581" s="16"/>
      <c r="J581" s="17">
        <v>45428</v>
      </c>
      <c r="K581" s="16" t="s">
        <v>24</v>
      </c>
      <c r="L581" s="16"/>
      <c r="M581" s="16"/>
      <c r="N581" s="16"/>
    </row>
    <row r="582" spans="1:14" ht="11.4">
      <c r="A582" s="69"/>
      <c r="B582" s="69" t="s">
        <v>245</v>
      </c>
      <c r="C582" s="69" t="str">
        <f t="shared" si="70"/>
        <v>AUC 20.07 MARIO ROSO DE LUNA
N-Z 9-5º</v>
      </c>
      <c r="D582" s="1" t="s">
        <v>19</v>
      </c>
      <c r="E582" s="16"/>
      <c r="F582" s="16"/>
      <c r="G582" s="16"/>
      <c r="H582" s="16"/>
      <c r="I582" s="16"/>
      <c r="J582" s="16"/>
      <c r="K582" s="16"/>
      <c r="L582" s="16"/>
      <c r="M582" s="16"/>
      <c r="N582" s="16"/>
    </row>
    <row r="583" spans="1:14" ht="22.8">
      <c r="A583" s="69"/>
      <c r="B583" s="69" t="s">
        <v>245</v>
      </c>
      <c r="C583" s="69" t="str">
        <f t="shared" si="70"/>
        <v>AUC 20.07 MARIO ROSO DE LUNA
N-Z 9-5º</v>
      </c>
      <c r="D583" s="1" t="s">
        <v>20</v>
      </c>
      <c r="E583" s="16"/>
      <c r="F583" s="16"/>
      <c r="G583" s="16"/>
      <c r="H583" s="16"/>
      <c r="I583" s="16"/>
      <c r="J583" s="16"/>
      <c r="K583" s="16"/>
      <c r="L583" s="16"/>
      <c r="M583" s="16"/>
      <c r="N583" s="16"/>
    </row>
    <row r="584" spans="1:14" ht="11.4">
      <c r="A584" s="70"/>
      <c r="B584" s="70" t="s">
        <v>245</v>
      </c>
      <c r="C584" s="70" t="str">
        <f t="shared" si="70"/>
        <v>AUC 20.07 MARIO ROSO DE LUNA
N-Z 9-5º</v>
      </c>
      <c r="D584" s="1" t="s">
        <v>26</v>
      </c>
      <c r="E584" s="16"/>
      <c r="F584" s="16"/>
      <c r="G584" s="16"/>
      <c r="H584" s="16"/>
      <c r="I584" s="16"/>
      <c r="J584" s="16"/>
      <c r="K584" s="16"/>
      <c r="L584" s="16"/>
      <c r="M584" s="16"/>
      <c r="N584" s="16"/>
    </row>
    <row r="585" spans="1:14" ht="11.4">
      <c r="A585" s="71"/>
      <c r="B585" s="71" t="s">
        <v>171</v>
      </c>
      <c r="C585" s="71" t="s">
        <v>363</v>
      </c>
      <c r="D585" s="9" t="s">
        <v>14</v>
      </c>
      <c r="E585" s="10"/>
      <c r="F585" s="10"/>
      <c r="G585" s="10"/>
      <c r="H585" s="10"/>
      <c r="I585" s="10"/>
      <c r="J585" s="10"/>
      <c r="K585" s="10"/>
      <c r="L585" s="10"/>
      <c r="M585" s="10"/>
      <c r="N585" s="10"/>
    </row>
    <row r="586" spans="1:14" ht="11.4">
      <c r="A586" s="72"/>
      <c r="B586" s="72" t="s">
        <v>171</v>
      </c>
      <c r="C586" s="72" t="str">
        <f t="shared" ref="C586:C592" si="71">C585</f>
        <v>PAU II-6 CARABANCHEL U.E. 3</v>
      </c>
      <c r="D586" s="48" t="s">
        <v>15</v>
      </c>
      <c r="E586" s="10"/>
      <c r="F586" s="10"/>
      <c r="G586" s="10"/>
      <c r="H586" s="10"/>
      <c r="I586" s="10"/>
      <c r="J586" s="10"/>
      <c r="K586" s="10"/>
      <c r="L586" s="10"/>
      <c r="M586" s="10"/>
      <c r="N586" s="10"/>
    </row>
    <row r="587" spans="1:14" ht="11.4">
      <c r="A587" s="72"/>
      <c r="B587" s="72" t="s">
        <v>171</v>
      </c>
      <c r="C587" s="72" t="str">
        <f t="shared" si="71"/>
        <v>PAU II-6 CARABANCHEL U.E. 3</v>
      </c>
      <c r="D587" s="9" t="s">
        <v>16</v>
      </c>
      <c r="E587" s="10"/>
      <c r="F587" s="10"/>
      <c r="G587" s="10"/>
      <c r="H587" s="10"/>
      <c r="I587" s="10"/>
      <c r="J587" s="10"/>
      <c r="K587" s="10"/>
      <c r="L587" s="10"/>
      <c r="M587" s="10"/>
      <c r="N587" s="10"/>
    </row>
    <row r="588" spans="1:14" ht="22.8">
      <c r="A588" s="72"/>
      <c r="B588" s="72" t="s">
        <v>171</v>
      </c>
      <c r="C588" s="72" t="str">
        <f t="shared" si="71"/>
        <v>PAU II-6 CARABANCHEL U.E. 3</v>
      </c>
      <c r="D588" s="9" t="s">
        <v>17</v>
      </c>
      <c r="E588" s="10"/>
      <c r="F588" s="10"/>
      <c r="G588" s="10"/>
      <c r="H588" s="10"/>
      <c r="I588" s="10"/>
      <c r="J588" s="10"/>
      <c r="K588" s="10"/>
      <c r="L588" s="10"/>
      <c r="M588" s="10"/>
      <c r="N588" s="10"/>
    </row>
    <row r="589" spans="1:14" ht="11.4">
      <c r="A589" s="72"/>
      <c r="B589" s="72" t="s">
        <v>171</v>
      </c>
      <c r="C589" s="72" t="str">
        <f t="shared" si="71"/>
        <v>PAU II-6 CARABANCHEL U.E. 3</v>
      </c>
      <c r="D589" s="9" t="s">
        <v>18</v>
      </c>
      <c r="E589" s="10"/>
      <c r="F589" s="10"/>
      <c r="G589" s="10"/>
      <c r="H589" s="10"/>
      <c r="I589" s="10"/>
      <c r="J589" s="10"/>
      <c r="K589" s="10"/>
      <c r="L589" s="10"/>
      <c r="M589" s="10"/>
      <c r="N589" s="10"/>
    </row>
    <row r="590" spans="1:14" ht="11.4">
      <c r="A590" s="72"/>
      <c r="B590" s="72" t="s">
        <v>171</v>
      </c>
      <c r="C590" s="72" t="str">
        <f t="shared" si="71"/>
        <v>PAU II-6 CARABANCHEL U.E. 3</v>
      </c>
      <c r="D590" s="9" t="s">
        <v>19</v>
      </c>
      <c r="E590" s="10"/>
      <c r="F590" s="10"/>
      <c r="G590" s="10"/>
      <c r="H590" s="10"/>
      <c r="I590" s="10"/>
      <c r="J590" s="10"/>
      <c r="K590" s="10"/>
      <c r="L590" s="10"/>
      <c r="M590" s="10"/>
      <c r="N590" s="10"/>
    </row>
    <row r="591" spans="1:14" ht="22.8">
      <c r="A591" s="72"/>
      <c r="B591" s="72" t="s">
        <v>171</v>
      </c>
      <c r="C591" s="72" t="str">
        <f t="shared" si="71"/>
        <v>PAU II-6 CARABANCHEL U.E. 3</v>
      </c>
      <c r="D591" s="9" t="s">
        <v>20</v>
      </c>
      <c r="E591" s="10"/>
      <c r="F591" s="10"/>
      <c r="G591" s="10"/>
      <c r="H591" s="10"/>
      <c r="I591" s="10"/>
      <c r="J591" s="10"/>
      <c r="K591" s="10"/>
      <c r="L591" s="10"/>
      <c r="M591" s="10"/>
      <c r="N591" s="10"/>
    </row>
    <row r="592" spans="1:14" ht="11.4">
      <c r="A592" s="73"/>
      <c r="B592" s="73" t="s">
        <v>171</v>
      </c>
      <c r="C592" s="73" t="str">
        <f t="shared" si="71"/>
        <v>PAU II-6 CARABANCHEL U.E. 3</v>
      </c>
      <c r="D592" s="9" t="s">
        <v>26</v>
      </c>
      <c r="E592" s="10" t="s">
        <v>364</v>
      </c>
      <c r="F592" s="11">
        <v>43244</v>
      </c>
      <c r="G592" s="10" t="s">
        <v>24</v>
      </c>
      <c r="H592" s="11">
        <v>43279</v>
      </c>
      <c r="I592" s="10" t="s">
        <v>244</v>
      </c>
      <c r="J592" s="11">
        <v>43426</v>
      </c>
      <c r="K592" s="10" t="s">
        <v>24</v>
      </c>
      <c r="L592" s="11">
        <v>43468</v>
      </c>
      <c r="M592" s="10" t="s">
        <v>365</v>
      </c>
      <c r="N592" s="10"/>
    </row>
    <row r="593" spans="1:14" ht="11.4">
      <c r="A593" s="68"/>
      <c r="B593" s="68" t="s">
        <v>77</v>
      </c>
      <c r="C593" s="68" t="s">
        <v>366</v>
      </c>
      <c r="D593" s="1" t="s">
        <v>14</v>
      </c>
      <c r="E593" s="16"/>
      <c r="F593" s="16"/>
      <c r="G593" s="16"/>
      <c r="H593" s="16"/>
      <c r="I593" s="16"/>
      <c r="J593" s="16"/>
      <c r="K593" s="16"/>
      <c r="L593" s="16"/>
      <c r="M593" s="16"/>
      <c r="N593" s="16"/>
    </row>
    <row r="594" spans="1:14" ht="11.4">
      <c r="A594" s="69"/>
      <c r="B594" s="69" t="s">
        <v>77</v>
      </c>
      <c r="C594" s="69" t="str">
        <f t="shared" ref="C594:C600" si="72">C593</f>
        <v>P.E  05.362 
SANTIAGO BERNABEU</v>
      </c>
      <c r="D594" s="2" t="s">
        <v>15</v>
      </c>
      <c r="E594" s="16"/>
      <c r="F594" s="16"/>
      <c r="G594" s="16"/>
      <c r="H594" s="16"/>
      <c r="I594" s="16"/>
      <c r="J594" s="16"/>
      <c r="K594" s="16"/>
      <c r="L594" s="16"/>
      <c r="M594" s="16"/>
      <c r="N594" s="16"/>
    </row>
    <row r="595" spans="1:14" ht="11.4">
      <c r="A595" s="69"/>
      <c r="B595" s="69" t="s">
        <v>77</v>
      </c>
      <c r="C595" s="69" t="str">
        <f t="shared" si="72"/>
        <v>P.E  05.362 
SANTIAGO BERNABEU</v>
      </c>
      <c r="D595" s="1" t="s">
        <v>16</v>
      </c>
      <c r="E595" s="16"/>
      <c r="F595" s="16"/>
      <c r="G595" s="16"/>
      <c r="H595" s="16"/>
      <c r="I595" s="16"/>
      <c r="J595" s="16"/>
      <c r="K595" s="16"/>
      <c r="L595" s="16"/>
      <c r="M595" s="16"/>
      <c r="N595" s="16"/>
    </row>
    <row r="596" spans="1:14" ht="22.8">
      <c r="A596" s="69"/>
      <c r="B596" s="69" t="s">
        <v>77</v>
      </c>
      <c r="C596" s="69" t="str">
        <f t="shared" si="72"/>
        <v>P.E  05.362 
SANTIAGO BERNABEU</v>
      </c>
      <c r="D596" s="1" t="s">
        <v>17</v>
      </c>
      <c r="E596" s="16"/>
      <c r="F596" s="16"/>
      <c r="G596" s="16"/>
      <c r="H596" s="16"/>
      <c r="I596" s="16"/>
      <c r="J596" s="16"/>
      <c r="K596" s="16"/>
      <c r="L596" s="16"/>
      <c r="M596" s="16"/>
      <c r="N596" s="16"/>
    </row>
    <row r="597" spans="1:14" ht="11.4">
      <c r="A597" s="69"/>
      <c r="B597" s="69" t="s">
        <v>77</v>
      </c>
      <c r="C597" s="69" t="str">
        <f t="shared" si="72"/>
        <v>P.E  05.362 
SANTIAGO BERNABEU</v>
      </c>
      <c r="D597" s="1" t="s">
        <v>18</v>
      </c>
      <c r="E597" s="16"/>
      <c r="F597" s="16"/>
      <c r="G597" s="16"/>
      <c r="H597" s="16"/>
      <c r="I597" s="16"/>
      <c r="J597" s="16"/>
      <c r="K597" s="16"/>
      <c r="L597" s="16"/>
      <c r="M597" s="16"/>
      <c r="N597" s="16"/>
    </row>
    <row r="598" spans="1:14" ht="11.4">
      <c r="A598" s="69"/>
      <c r="B598" s="69" t="s">
        <v>77</v>
      </c>
      <c r="C598" s="69" t="str">
        <f t="shared" si="72"/>
        <v>P.E  05.362 
SANTIAGO BERNABEU</v>
      </c>
      <c r="D598" s="1" t="s">
        <v>19</v>
      </c>
      <c r="E598" s="16"/>
      <c r="F598" s="16"/>
      <c r="G598" s="16"/>
      <c r="H598" s="16"/>
      <c r="I598" s="16"/>
      <c r="J598" s="16"/>
      <c r="K598" s="16"/>
      <c r="L598" s="16"/>
      <c r="M598" s="16"/>
      <c r="N598" s="16"/>
    </row>
    <row r="599" spans="1:14" ht="40.799999999999997">
      <c r="A599" s="69"/>
      <c r="B599" s="69" t="s">
        <v>77</v>
      </c>
      <c r="C599" s="69" t="str">
        <f t="shared" si="72"/>
        <v>P.E  05.362 
SANTIAGO BERNABEU</v>
      </c>
      <c r="D599" s="1" t="s">
        <v>20</v>
      </c>
      <c r="E599" s="29" t="s">
        <v>367</v>
      </c>
      <c r="F599" s="17">
        <v>43143</v>
      </c>
      <c r="G599" s="16" t="s">
        <v>22</v>
      </c>
      <c r="H599" s="17">
        <v>43147</v>
      </c>
      <c r="I599" s="16" t="s">
        <v>368</v>
      </c>
      <c r="J599" s="17">
        <v>43202</v>
      </c>
      <c r="K599" s="16" t="s">
        <v>24</v>
      </c>
      <c r="L599" s="17">
        <v>43244</v>
      </c>
      <c r="M599" s="16" t="s">
        <v>193</v>
      </c>
      <c r="N599" s="16"/>
    </row>
    <row r="600" spans="1:14" ht="11.4">
      <c r="A600" s="70"/>
      <c r="B600" s="70" t="s">
        <v>77</v>
      </c>
      <c r="C600" s="70" t="str">
        <f t="shared" si="72"/>
        <v>P.E  05.362 
SANTIAGO BERNABEU</v>
      </c>
      <c r="D600" s="1" t="s">
        <v>26</v>
      </c>
      <c r="E600" s="16"/>
      <c r="F600" s="16"/>
      <c r="G600" s="16"/>
      <c r="H600" s="16"/>
      <c r="I600" s="16"/>
      <c r="J600" s="16"/>
      <c r="K600" s="16"/>
      <c r="L600" s="16"/>
      <c r="M600" s="16"/>
      <c r="N600" s="16"/>
    </row>
    <row r="601" spans="1:14" ht="11.4">
      <c r="A601" s="71"/>
      <c r="B601" s="71" t="s">
        <v>219</v>
      </c>
      <c r="C601" s="71" t="s">
        <v>369</v>
      </c>
      <c r="D601" s="9" t="s">
        <v>14</v>
      </c>
      <c r="E601" s="10"/>
      <c r="F601" s="10"/>
      <c r="G601" s="10"/>
      <c r="H601" s="10"/>
      <c r="I601" s="10"/>
      <c r="J601" s="10"/>
      <c r="K601" s="10"/>
      <c r="L601" s="10"/>
      <c r="M601" s="10"/>
      <c r="N601" s="10"/>
    </row>
    <row r="602" spans="1:14" ht="11.4">
      <c r="A602" s="72"/>
      <c r="B602" s="72" t="s">
        <v>219</v>
      </c>
      <c r="C602" s="72" t="str">
        <f t="shared" ref="C602:C609" si="73">C601</f>
        <v xml:space="preserve"> UZP 1.03 ENSANCHE DE VALLECAS                  
U.E 5</v>
      </c>
      <c r="D602" s="48" t="s">
        <v>15</v>
      </c>
      <c r="E602" s="10"/>
      <c r="F602" s="10"/>
      <c r="G602" s="10"/>
      <c r="H602" s="10"/>
      <c r="I602" s="10"/>
      <c r="J602" s="10"/>
      <c r="K602" s="10"/>
      <c r="L602" s="10"/>
      <c r="M602" s="10"/>
      <c r="N602" s="10"/>
    </row>
    <row r="603" spans="1:14" ht="11.4">
      <c r="A603" s="72"/>
      <c r="B603" s="72" t="s">
        <v>219</v>
      </c>
      <c r="C603" s="72" t="str">
        <f t="shared" si="73"/>
        <v xml:space="preserve"> UZP 1.03 ENSANCHE DE VALLECAS                  
U.E 5</v>
      </c>
      <c r="D603" s="9" t="s">
        <v>16</v>
      </c>
      <c r="E603" s="10"/>
      <c r="F603" s="10"/>
      <c r="G603" s="10"/>
      <c r="H603" s="10"/>
      <c r="I603" s="10"/>
      <c r="J603" s="10"/>
      <c r="K603" s="10"/>
      <c r="L603" s="10"/>
      <c r="M603" s="10"/>
      <c r="N603" s="10"/>
    </row>
    <row r="604" spans="1:14" ht="22.8">
      <c r="A604" s="72"/>
      <c r="B604" s="72" t="s">
        <v>219</v>
      </c>
      <c r="C604" s="72" t="str">
        <f t="shared" si="73"/>
        <v xml:space="preserve"> UZP 1.03 ENSANCHE DE VALLECAS                  
U.E 5</v>
      </c>
      <c r="D604" s="9" t="s">
        <v>17</v>
      </c>
      <c r="E604" s="36" t="s">
        <v>370</v>
      </c>
      <c r="F604" s="11">
        <v>36280</v>
      </c>
      <c r="G604" s="10" t="s">
        <v>226</v>
      </c>
      <c r="H604" s="11">
        <v>36300</v>
      </c>
      <c r="I604" s="10" t="s">
        <v>25</v>
      </c>
      <c r="J604" s="11">
        <v>36490</v>
      </c>
      <c r="K604" s="10" t="s">
        <v>226</v>
      </c>
      <c r="L604" s="11">
        <v>36524</v>
      </c>
      <c r="M604" s="10" t="s">
        <v>276</v>
      </c>
      <c r="N604" s="10"/>
    </row>
    <row r="605" spans="1:14" ht="22.8">
      <c r="A605" s="72"/>
      <c r="B605" s="72" t="s">
        <v>219</v>
      </c>
      <c r="C605" s="72" t="str">
        <f t="shared" si="73"/>
        <v xml:space="preserve"> UZP 1.03 ENSANCHE DE VALLECAS                  
U.E 5</v>
      </c>
      <c r="D605" s="9" t="s">
        <v>43</v>
      </c>
      <c r="E605" s="38"/>
      <c r="F605" s="11">
        <v>43545</v>
      </c>
      <c r="G605" s="10" t="s">
        <v>24</v>
      </c>
      <c r="H605" s="11">
        <v>43670</v>
      </c>
      <c r="I605" s="10" t="s">
        <v>371</v>
      </c>
      <c r="J605" s="11">
        <v>43825</v>
      </c>
      <c r="K605" s="10" t="s">
        <v>24</v>
      </c>
      <c r="L605" s="11">
        <v>43875</v>
      </c>
      <c r="M605" s="10" t="s">
        <v>84</v>
      </c>
      <c r="N605" s="10"/>
    </row>
    <row r="606" spans="1:14" ht="11.4">
      <c r="A606" s="72"/>
      <c r="B606" s="72" t="s">
        <v>219</v>
      </c>
      <c r="C606" s="72" t="str">
        <f t="shared" si="73"/>
        <v xml:space="preserve"> UZP 1.03 ENSANCHE DE VALLECAS                  
U.E 5</v>
      </c>
      <c r="D606" s="9" t="s">
        <v>18</v>
      </c>
      <c r="E606" s="10"/>
      <c r="F606" s="10"/>
      <c r="G606" s="10"/>
      <c r="H606" s="10"/>
      <c r="I606" s="10"/>
      <c r="J606" s="10"/>
      <c r="K606" s="10"/>
      <c r="L606" s="10"/>
      <c r="M606" s="10"/>
      <c r="N606" s="10"/>
    </row>
    <row r="607" spans="1:14" ht="11.4">
      <c r="A607" s="72"/>
      <c r="B607" s="72" t="s">
        <v>219</v>
      </c>
      <c r="C607" s="72" t="str">
        <f t="shared" si="73"/>
        <v xml:space="preserve"> UZP 1.03 ENSANCHE DE VALLECAS                  
U.E 5</v>
      </c>
      <c r="D607" s="9" t="s">
        <v>19</v>
      </c>
      <c r="E607" s="10"/>
      <c r="F607" s="10"/>
      <c r="G607" s="10"/>
      <c r="H607" s="10"/>
      <c r="I607" s="10"/>
      <c r="J607" s="10"/>
      <c r="K607" s="10"/>
      <c r="L607" s="10"/>
      <c r="M607" s="10"/>
      <c r="N607" s="10"/>
    </row>
    <row r="608" spans="1:14" ht="22.8">
      <c r="A608" s="72"/>
      <c r="B608" s="72" t="s">
        <v>219</v>
      </c>
      <c r="C608" s="72" t="str">
        <f t="shared" si="73"/>
        <v xml:space="preserve"> UZP 1.03 ENSANCHE DE VALLECAS                  
U.E 5</v>
      </c>
      <c r="D608" s="9" t="s">
        <v>20</v>
      </c>
      <c r="E608" s="10"/>
      <c r="F608" s="10"/>
      <c r="G608" s="10"/>
      <c r="H608" s="10"/>
      <c r="I608" s="10"/>
      <c r="J608" s="10"/>
      <c r="K608" s="10"/>
      <c r="L608" s="10"/>
      <c r="M608" s="10"/>
      <c r="N608" s="10"/>
    </row>
    <row r="609" spans="1:14" ht="11.4">
      <c r="A609" s="73"/>
      <c r="B609" s="73" t="s">
        <v>219</v>
      </c>
      <c r="C609" s="73" t="str">
        <f t="shared" si="73"/>
        <v xml:space="preserve"> UZP 1.03 ENSANCHE DE VALLECAS                  
U.E 5</v>
      </c>
      <c r="D609" s="9" t="s">
        <v>26</v>
      </c>
      <c r="E609" s="10"/>
      <c r="F609" s="10"/>
      <c r="G609" s="10"/>
      <c r="H609" s="10"/>
      <c r="I609" s="10"/>
      <c r="J609" s="10"/>
      <c r="K609" s="10"/>
      <c r="L609" s="10"/>
      <c r="M609" s="10"/>
      <c r="N609" s="10"/>
    </row>
    <row r="610" spans="1:14" ht="11.4">
      <c r="A610" s="68"/>
      <c r="B610" s="68" t="s">
        <v>230</v>
      </c>
      <c r="C610" s="68" t="s">
        <v>372</v>
      </c>
      <c r="D610" s="1" t="s">
        <v>14</v>
      </c>
      <c r="E610" s="16"/>
      <c r="F610" s="16"/>
      <c r="G610" s="16"/>
      <c r="H610" s="16"/>
      <c r="I610" s="16"/>
      <c r="J610" s="16"/>
      <c r="K610" s="16"/>
      <c r="L610" s="16"/>
      <c r="M610" s="16"/>
      <c r="N610" s="16"/>
    </row>
    <row r="611" spans="1:14" ht="11.4">
      <c r="A611" s="69"/>
      <c r="B611" s="69" t="s">
        <v>230</v>
      </c>
      <c r="C611" s="69" t="str">
        <f t="shared" ref="C611:C618" si="74">C610</f>
        <v>UZPp 02.02-RP 
DESARROLLO DEL ESTE-LOS CERROS</v>
      </c>
      <c r="D611" s="2" t="s">
        <v>15</v>
      </c>
      <c r="E611" s="16"/>
      <c r="F611" s="16"/>
      <c r="G611" s="16"/>
      <c r="H611" s="16"/>
      <c r="I611" s="16"/>
      <c r="J611" s="16"/>
      <c r="K611" s="16"/>
      <c r="L611" s="16"/>
      <c r="M611" s="16"/>
      <c r="N611" s="16"/>
    </row>
    <row r="612" spans="1:14" ht="11.4">
      <c r="A612" s="69"/>
      <c r="B612" s="69" t="s">
        <v>230</v>
      </c>
      <c r="C612" s="69" t="str">
        <f t="shared" si="74"/>
        <v>UZPp 02.02-RP 
DESARROLLO DEL ESTE-LOS CERROS</v>
      </c>
      <c r="D612" s="1" t="s">
        <v>16</v>
      </c>
      <c r="E612" s="16" t="s">
        <v>373</v>
      </c>
      <c r="F612" s="17">
        <v>44503</v>
      </c>
      <c r="G612" s="16" t="s">
        <v>22</v>
      </c>
      <c r="H612" s="17">
        <v>44511</v>
      </c>
      <c r="I612" s="16" t="s">
        <v>374</v>
      </c>
      <c r="J612" s="16"/>
      <c r="K612" s="16"/>
      <c r="L612" s="16"/>
      <c r="M612" s="16"/>
      <c r="N612" s="17">
        <v>44586</v>
      </c>
    </row>
    <row r="613" spans="1:14" ht="22.8">
      <c r="A613" s="69"/>
      <c r="B613" s="69" t="s">
        <v>230</v>
      </c>
      <c r="C613" s="69" t="str">
        <f t="shared" si="74"/>
        <v>UZPp 02.02-RP 
DESARROLLO DEL ESTE-LOS CERROS</v>
      </c>
      <c r="D613" s="1" t="s">
        <v>17</v>
      </c>
      <c r="E613" s="40" t="s">
        <v>375</v>
      </c>
      <c r="F613" s="17"/>
      <c r="G613" s="16"/>
      <c r="H613" s="17"/>
      <c r="I613" s="17"/>
      <c r="J613" s="17"/>
      <c r="K613" s="16"/>
      <c r="L613" s="17"/>
      <c r="M613" s="16"/>
      <c r="N613" s="16"/>
    </row>
    <row r="614" spans="1:14" ht="22.8">
      <c r="A614" s="69"/>
      <c r="B614" s="69" t="s">
        <v>230</v>
      </c>
      <c r="C614" s="69" t="str">
        <f t="shared" si="74"/>
        <v>UZPp 02.02-RP 
DESARROLLO DEL ESTE-LOS CERROS</v>
      </c>
      <c r="D614" s="1" t="s">
        <v>43</v>
      </c>
      <c r="E614" s="41"/>
      <c r="F614" s="17">
        <v>44168</v>
      </c>
      <c r="G614" s="16" t="s">
        <v>24</v>
      </c>
      <c r="H614" s="17">
        <v>44216</v>
      </c>
      <c r="I614" s="17" t="s">
        <v>376</v>
      </c>
      <c r="J614" s="17">
        <v>44637</v>
      </c>
      <c r="K614" s="16" t="s">
        <v>24</v>
      </c>
      <c r="L614" s="17">
        <v>44720</v>
      </c>
      <c r="M614" s="16" t="s">
        <v>68</v>
      </c>
      <c r="N614" s="16"/>
    </row>
    <row r="615" spans="1:14" ht="11.4">
      <c r="A615" s="69"/>
      <c r="B615" s="69" t="s">
        <v>230</v>
      </c>
      <c r="C615" s="69" t="str">
        <f t="shared" si="74"/>
        <v>UZPp 02.02-RP 
DESARROLLO DEL ESTE-LOS CERROS</v>
      </c>
      <c r="D615" s="1" t="s">
        <v>18</v>
      </c>
      <c r="E615" s="16"/>
      <c r="F615" s="16"/>
      <c r="G615" s="16"/>
      <c r="H615" s="16"/>
      <c r="I615" s="16"/>
      <c r="J615" s="16"/>
      <c r="K615" s="16"/>
      <c r="L615" s="16"/>
      <c r="M615" s="16"/>
      <c r="N615" s="16"/>
    </row>
    <row r="616" spans="1:14" ht="11.4">
      <c r="A616" s="69"/>
      <c r="B616" s="69" t="s">
        <v>230</v>
      </c>
      <c r="C616" s="69" t="str">
        <f t="shared" si="74"/>
        <v>UZPp 02.02-RP 
DESARROLLO DEL ESTE-LOS CERROS</v>
      </c>
      <c r="D616" s="1" t="s">
        <v>19</v>
      </c>
      <c r="E616" s="16"/>
      <c r="F616" s="16"/>
      <c r="G616" s="16"/>
      <c r="H616" s="16"/>
      <c r="I616" s="16"/>
      <c r="J616" s="16"/>
      <c r="K616" s="16"/>
      <c r="L616" s="16"/>
      <c r="M616" s="16"/>
      <c r="N616" s="16"/>
    </row>
    <row r="617" spans="1:14" ht="22.8">
      <c r="A617" s="69"/>
      <c r="B617" s="69" t="s">
        <v>230</v>
      </c>
      <c r="C617" s="69" t="str">
        <f t="shared" si="74"/>
        <v>UZPp 02.02-RP 
DESARROLLO DEL ESTE-LOS CERROS</v>
      </c>
      <c r="D617" s="1" t="s">
        <v>20</v>
      </c>
      <c r="E617" s="16" t="s">
        <v>377</v>
      </c>
      <c r="F617" s="17">
        <v>45643</v>
      </c>
      <c r="G617" s="16" t="s">
        <v>22</v>
      </c>
      <c r="H617" s="17">
        <v>45652</v>
      </c>
      <c r="I617" s="16" t="s">
        <v>350</v>
      </c>
      <c r="J617" s="16"/>
      <c r="K617" s="16"/>
      <c r="L617" s="16"/>
      <c r="M617" s="16"/>
      <c r="N617" s="16"/>
    </row>
    <row r="618" spans="1:14" ht="11.4">
      <c r="A618" s="70"/>
      <c r="B618" s="70" t="s">
        <v>230</v>
      </c>
      <c r="C618" s="70" t="str">
        <f t="shared" si="74"/>
        <v>UZPp 02.02-RP 
DESARROLLO DEL ESTE-LOS CERROS</v>
      </c>
      <c r="D618" s="1" t="s">
        <v>26</v>
      </c>
      <c r="E618" s="16"/>
      <c r="F618" s="16"/>
      <c r="G618" s="16"/>
      <c r="H618" s="16"/>
      <c r="I618" s="16"/>
      <c r="J618" s="16"/>
      <c r="K618" s="16"/>
      <c r="L618" s="16"/>
      <c r="M618" s="16"/>
      <c r="N618" s="16"/>
    </row>
    <row r="619" spans="1:14" ht="11.4">
      <c r="A619" s="71"/>
      <c r="B619" s="71" t="s">
        <v>245</v>
      </c>
      <c r="C619" s="71" t="s">
        <v>378</v>
      </c>
      <c r="D619" s="9" t="s">
        <v>14</v>
      </c>
      <c r="E619" s="10"/>
      <c r="F619" s="10"/>
      <c r="G619" s="10"/>
      <c r="H619" s="10"/>
      <c r="I619" s="10"/>
      <c r="J619" s="10"/>
      <c r="K619" s="10"/>
      <c r="L619" s="10"/>
      <c r="M619" s="10"/>
      <c r="N619" s="10"/>
    </row>
    <row r="620" spans="1:14" ht="11.4">
      <c r="A620" s="72"/>
      <c r="B620" s="72" t="s">
        <v>245</v>
      </c>
      <c r="C620" s="72" t="str">
        <f t="shared" ref="C620:C626" si="75">C619</f>
        <v>ENSANCHE ESTE DE SAN BLAS  A.P.I. 20.17</v>
      </c>
      <c r="D620" s="48" t="s">
        <v>15</v>
      </c>
      <c r="E620" s="10"/>
      <c r="F620" s="10"/>
      <c r="G620" s="10"/>
      <c r="H620" s="10"/>
      <c r="I620" s="10"/>
      <c r="J620" s="10"/>
      <c r="K620" s="10"/>
      <c r="L620" s="10"/>
      <c r="M620" s="10"/>
      <c r="N620" s="10"/>
    </row>
    <row r="621" spans="1:14" ht="11.4">
      <c r="A621" s="72"/>
      <c r="B621" s="72" t="s">
        <v>245</v>
      </c>
      <c r="C621" s="72" t="str">
        <f t="shared" si="75"/>
        <v>ENSANCHE ESTE DE SAN BLAS  A.P.I. 20.17</v>
      </c>
      <c r="D621" s="9" t="s">
        <v>16</v>
      </c>
      <c r="E621" s="10"/>
      <c r="F621" s="10"/>
      <c r="G621" s="10"/>
      <c r="H621" s="10"/>
      <c r="I621" s="10"/>
      <c r="J621" s="10"/>
      <c r="K621" s="10"/>
      <c r="L621" s="10"/>
      <c r="M621" s="10"/>
      <c r="N621" s="10"/>
    </row>
    <row r="622" spans="1:14" ht="22.8">
      <c r="A622" s="72"/>
      <c r="B622" s="72" t="s">
        <v>245</v>
      </c>
      <c r="C622" s="72" t="str">
        <f t="shared" si="75"/>
        <v>ENSANCHE ESTE DE SAN BLAS  A.P.I. 20.17</v>
      </c>
      <c r="D622" s="9" t="s">
        <v>17</v>
      </c>
      <c r="E622" s="10"/>
      <c r="F622" s="10"/>
      <c r="G622" s="10"/>
      <c r="H622" s="10"/>
      <c r="I622" s="10"/>
      <c r="J622" s="10"/>
      <c r="K622" s="10"/>
      <c r="L622" s="10"/>
      <c r="M622" s="10"/>
      <c r="N622" s="10"/>
    </row>
    <row r="623" spans="1:14" ht="11.4">
      <c r="A623" s="72"/>
      <c r="B623" s="72" t="s">
        <v>245</v>
      </c>
      <c r="C623" s="72" t="str">
        <f t="shared" si="75"/>
        <v>ENSANCHE ESTE DE SAN BLAS  A.P.I. 20.17</v>
      </c>
      <c r="D623" s="9" t="s">
        <v>18</v>
      </c>
      <c r="E623" s="10"/>
      <c r="F623" s="10"/>
      <c r="G623" s="10"/>
      <c r="H623" s="10"/>
      <c r="I623" s="10"/>
      <c r="J623" s="10"/>
      <c r="K623" s="10"/>
      <c r="L623" s="10"/>
      <c r="M623" s="10"/>
      <c r="N623" s="10"/>
    </row>
    <row r="624" spans="1:14" ht="11.4">
      <c r="A624" s="72"/>
      <c r="B624" s="72" t="s">
        <v>245</v>
      </c>
      <c r="C624" s="72" t="str">
        <f t="shared" si="75"/>
        <v>ENSANCHE ESTE DE SAN BLAS  A.P.I. 20.17</v>
      </c>
      <c r="D624" s="9" t="s">
        <v>19</v>
      </c>
      <c r="E624" s="10"/>
      <c r="F624" s="10"/>
      <c r="G624" s="10"/>
      <c r="H624" s="10"/>
      <c r="I624" s="10"/>
      <c r="J624" s="10"/>
      <c r="K624" s="10"/>
      <c r="L624" s="10"/>
      <c r="M624" s="10"/>
      <c r="N624" s="10"/>
    </row>
    <row r="625" spans="1:14" ht="22.8">
      <c r="A625" s="72"/>
      <c r="B625" s="72" t="s">
        <v>245</v>
      </c>
      <c r="C625" s="72" t="str">
        <f t="shared" si="75"/>
        <v>ENSANCHE ESTE DE SAN BLAS  A.P.I. 20.17</v>
      </c>
      <c r="D625" s="9" t="s">
        <v>20</v>
      </c>
      <c r="E625" s="10"/>
      <c r="F625" s="10"/>
      <c r="G625" s="10"/>
      <c r="H625" s="10"/>
      <c r="I625" s="10"/>
      <c r="J625" s="10"/>
      <c r="K625" s="10"/>
      <c r="L625" s="10"/>
      <c r="M625" s="10"/>
      <c r="N625" s="10"/>
    </row>
    <row r="626" spans="1:14" ht="11.4">
      <c r="A626" s="73"/>
      <c r="B626" s="73" t="s">
        <v>245</v>
      </c>
      <c r="C626" s="73" t="str">
        <f t="shared" si="75"/>
        <v>ENSANCHE ESTE DE SAN BLAS  A.P.I. 20.17</v>
      </c>
      <c r="D626" s="9" t="s">
        <v>26</v>
      </c>
      <c r="E626" s="10" t="s">
        <v>254</v>
      </c>
      <c r="F626" s="11">
        <v>42831</v>
      </c>
      <c r="G626" s="10" t="s">
        <v>24</v>
      </c>
      <c r="H626" s="11">
        <v>42893</v>
      </c>
      <c r="I626" s="10" t="s">
        <v>210</v>
      </c>
      <c r="J626" s="11">
        <v>43013</v>
      </c>
      <c r="K626" s="10" t="s">
        <v>24</v>
      </c>
      <c r="L626" s="11">
        <v>43066</v>
      </c>
      <c r="M626" s="10" t="s">
        <v>37</v>
      </c>
      <c r="N626" s="10"/>
    </row>
    <row r="627" spans="1:14" ht="11.4">
      <c r="A627" s="68"/>
      <c r="B627" s="68" t="s">
        <v>219</v>
      </c>
      <c r="C627" s="68" t="s">
        <v>224</v>
      </c>
      <c r="D627" s="1" t="s">
        <v>14</v>
      </c>
      <c r="E627" s="16"/>
      <c r="F627" s="16"/>
      <c r="G627" s="16"/>
      <c r="H627" s="16"/>
      <c r="I627" s="16"/>
      <c r="J627" s="16"/>
      <c r="K627" s="16"/>
      <c r="L627" s="16"/>
      <c r="M627" s="16"/>
      <c r="N627" s="16"/>
    </row>
    <row r="628" spans="1:14" ht="11.4">
      <c r="A628" s="69"/>
      <c r="B628" s="69" t="s">
        <v>219</v>
      </c>
      <c r="C628" s="69" t="str">
        <f t="shared" ref="C628:C635" si="76">C627</f>
        <v xml:space="preserve">  APE 18.04 ESTACIÓN DE VALLECAS             </v>
      </c>
      <c r="D628" s="2" t="s">
        <v>15</v>
      </c>
      <c r="E628" s="16"/>
      <c r="F628" s="16"/>
      <c r="G628" s="16"/>
      <c r="H628" s="16"/>
      <c r="I628" s="16"/>
      <c r="J628" s="16"/>
      <c r="K628" s="16"/>
      <c r="L628" s="16"/>
      <c r="M628" s="16"/>
      <c r="N628" s="16"/>
    </row>
    <row r="629" spans="1:14" ht="11.4">
      <c r="A629" s="69"/>
      <c r="B629" s="69" t="s">
        <v>219</v>
      </c>
      <c r="C629" s="69" t="str">
        <f t="shared" si="76"/>
        <v xml:space="preserve">  APE 18.04 ESTACIÓN DE VALLECAS             </v>
      </c>
      <c r="D629" s="1" t="s">
        <v>16</v>
      </c>
      <c r="E629" s="16"/>
      <c r="F629" s="16"/>
      <c r="G629" s="16"/>
      <c r="H629" s="16"/>
      <c r="I629" s="16"/>
      <c r="J629" s="16"/>
      <c r="K629" s="16"/>
      <c r="L629" s="16"/>
      <c r="M629" s="16"/>
      <c r="N629" s="16"/>
    </row>
    <row r="630" spans="1:14" ht="22.8">
      <c r="A630" s="69"/>
      <c r="B630" s="69" t="s">
        <v>219</v>
      </c>
      <c r="C630" s="69" t="str">
        <f t="shared" si="76"/>
        <v xml:space="preserve">  APE 18.04 ESTACIÓN DE VALLECAS             </v>
      </c>
      <c r="D630" s="1" t="s">
        <v>17</v>
      </c>
      <c r="E630" s="42" t="s">
        <v>225</v>
      </c>
      <c r="F630" s="17">
        <v>36314</v>
      </c>
      <c r="G630" s="16" t="s">
        <v>226</v>
      </c>
      <c r="H630" s="17">
        <v>36335</v>
      </c>
      <c r="I630" s="16" t="s">
        <v>62</v>
      </c>
      <c r="J630" s="17"/>
      <c r="K630" s="16"/>
      <c r="L630" s="17"/>
      <c r="M630" s="16"/>
      <c r="N630" s="16"/>
    </row>
    <row r="631" spans="1:14" ht="22.8">
      <c r="A631" s="69"/>
      <c r="B631" s="69" t="s">
        <v>219</v>
      </c>
      <c r="C631" s="69" t="str">
        <f t="shared" si="76"/>
        <v xml:space="preserve">  APE 18.04 ESTACIÓN DE VALLECAS             </v>
      </c>
      <c r="D631" s="1" t="s">
        <v>43</v>
      </c>
      <c r="E631" s="43"/>
      <c r="F631" s="17">
        <v>42985</v>
      </c>
      <c r="G631" s="16" t="s">
        <v>24</v>
      </c>
      <c r="H631" s="17">
        <v>43031</v>
      </c>
      <c r="I631" s="16" t="s">
        <v>228</v>
      </c>
      <c r="J631" s="17">
        <v>43223</v>
      </c>
      <c r="K631" s="16" t="s">
        <v>24</v>
      </c>
      <c r="L631" s="17">
        <v>43264</v>
      </c>
      <c r="M631" s="16" t="s">
        <v>147</v>
      </c>
      <c r="N631" s="16"/>
    </row>
    <row r="632" spans="1:14" ht="11.4">
      <c r="A632" s="69"/>
      <c r="B632" s="69" t="s">
        <v>219</v>
      </c>
      <c r="C632" s="69" t="str">
        <f t="shared" si="76"/>
        <v xml:space="preserve">  APE 18.04 ESTACIÓN DE VALLECAS             </v>
      </c>
      <c r="D632" s="1" t="s">
        <v>18</v>
      </c>
      <c r="E632" s="16"/>
      <c r="F632" s="16"/>
      <c r="G632" s="16"/>
      <c r="H632" s="16"/>
      <c r="I632" s="16"/>
      <c r="J632" s="16"/>
      <c r="K632" s="16"/>
      <c r="L632" s="16"/>
      <c r="M632" s="16"/>
      <c r="N632" s="16"/>
    </row>
    <row r="633" spans="1:14" ht="11.4">
      <c r="A633" s="69"/>
      <c r="B633" s="69" t="s">
        <v>219</v>
      </c>
      <c r="C633" s="69" t="str">
        <f t="shared" si="76"/>
        <v xml:space="preserve">  APE 18.04 ESTACIÓN DE VALLECAS             </v>
      </c>
      <c r="D633" s="1" t="s">
        <v>19</v>
      </c>
      <c r="E633" s="16"/>
      <c r="F633" s="16"/>
      <c r="G633" s="16"/>
      <c r="H633" s="16"/>
      <c r="I633" s="16"/>
      <c r="J633" s="16"/>
      <c r="K633" s="16"/>
      <c r="L633" s="16"/>
      <c r="M633" s="16"/>
      <c r="N633" s="16"/>
    </row>
    <row r="634" spans="1:14" ht="22.8">
      <c r="A634" s="69"/>
      <c r="B634" s="69" t="s">
        <v>219</v>
      </c>
      <c r="C634" s="69" t="str">
        <f t="shared" si="76"/>
        <v xml:space="preserve">  APE 18.04 ESTACIÓN DE VALLECAS             </v>
      </c>
      <c r="D634" s="1" t="s">
        <v>20</v>
      </c>
      <c r="E634" s="16"/>
      <c r="F634" s="16"/>
      <c r="G634" s="16"/>
      <c r="H634" s="16"/>
      <c r="I634" s="16"/>
      <c r="J634" s="16"/>
      <c r="K634" s="16"/>
      <c r="L634" s="16"/>
      <c r="M634" s="16"/>
      <c r="N634" s="16"/>
    </row>
    <row r="635" spans="1:14" ht="11.4">
      <c r="A635" s="70"/>
      <c r="B635" s="70" t="s">
        <v>219</v>
      </c>
      <c r="C635" s="70" t="str">
        <f t="shared" si="76"/>
        <v xml:space="preserve">  APE 18.04 ESTACIÓN DE VALLECAS             </v>
      </c>
      <c r="D635" s="1" t="s">
        <v>26</v>
      </c>
      <c r="E635" s="16"/>
      <c r="F635" s="16"/>
      <c r="G635" s="16"/>
      <c r="H635" s="16"/>
      <c r="I635" s="16"/>
      <c r="J635" s="16"/>
      <c r="K635" s="16"/>
      <c r="L635" s="16"/>
      <c r="M635" s="16"/>
      <c r="N635" s="16"/>
    </row>
    <row r="636" spans="1:14" ht="11.4">
      <c r="A636" s="71"/>
      <c r="B636" s="71" t="s">
        <v>219</v>
      </c>
      <c r="C636" s="71" t="s">
        <v>379</v>
      </c>
      <c r="D636" s="9" t="s">
        <v>14</v>
      </c>
      <c r="E636" s="10"/>
      <c r="F636" s="10"/>
      <c r="G636" s="10"/>
      <c r="H636" s="10"/>
      <c r="I636" s="10"/>
      <c r="J636" s="10"/>
      <c r="K636" s="10"/>
      <c r="L636" s="10"/>
      <c r="M636" s="10"/>
      <c r="N636" s="10"/>
    </row>
    <row r="637" spans="1:14" ht="11.4">
      <c r="A637" s="72"/>
      <c r="B637" s="72" t="s">
        <v>219</v>
      </c>
      <c r="C637" s="72" t="str">
        <f t="shared" ref="C637:C643" si="77">C636</f>
        <v xml:space="preserve">APR 18.02/M 
SUBESTACION DE
VALLECAS
</v>
      </c>
      <c r="D637" s="48" t="s">
        <v>15</v>
      </c>
      <c r="E637" s="10" t="s">
        <v>380</v>
      </c>
      <c r="F637" s="34"/>
      <c r="G637" s="10"/>
      <c r="H637" s="10"/>
      <c r="I637" s="10"/>
      <c r="J637" s="10"/>
      <c r="K637" s="10"/>
      <c r="L637" s="10"/>
      <c r="M637" s="10"/>
      <c r="N637" s="11">
        <v>38532</v>
      </c>
    </row>
    <row r="638" spans="1:14" ht="11.4">
      <c r="A638" s="72"/>
      <c r="B638" s="72" t="s">
        <v>219</v>
      </c>
      <c r="C638" s="72" t="str">
        <f t="shared" si="77"/>
        <v xml:space="preserve">APR 18.02/M 
SUBESTACION DE
VALLECAS
</v>
      </c>
      <c r="D638" s="9" t="s">
        <v>16</v>
      </c>
      <c r="E638" s="10"/>
      <c r="F638" s="11"/>
      <c r="G638" s="10"/>
      <c r="H638" s="10"/>
      <c r="I638" s="10"/>
      <c r="J638" s="10"/>
      <c r="K638" s="10"/>
      <c r="L638" s="10"/>
      <c r="M638" s="10"/>
      <c r="N638" s="10"/>
    </row>
    <row r="639" spans="1:14" ht="22.8">
      <c r="A639" s="72"/>
      <c r="B639" s="72" t="s">
        <v>219</v>
      </c>
      <c r="C639" s="72" t="str">
        <f t="shared" si="77"/>
        <v xml:space="preserve">APR 18.02/M 
SUBESTACION DE
VALLECAS
</v>
      </c>
      <c r="D639" s="9" t="s">
        <v>17</v>
      </c>
      <c r="E639" s="10" t="s">
        <v>381</v>
      </c>
      <c r="F639" s="11">
        <v>40276</v>
      </c>
      <c r="G639" s="10" t="s">
        <v>24</v>
      </c>
      <c r="H639" s="11">
        <v>40329</v>
      </c>
      <c r="I639" s="10" t="s">
        <v>382</v>
      </c>
      <c r="J639" s="11">
        <v>40514</v>
      </c>
      <c r="K639" s="10" t="s">
        <v>24</v>
      </c>
      <c r="L639" s="11">
        <v>40604</v>
      </c>
      <c r="M639" s="10" t="s">
        <v>347</v>
      </c>
      <c r="N639" s="10"/>
    </row>
    <row r="640" spans="1:14" ht="11.4">
      <c r="A640" s="72"/>
      <c r="B640" s="72" t="s">
        <v>219</v>
      </c>
      <c r="C640" s="72" t="str">
        <f t="shared" si="77"/>
        <v xml:space="preserve">APR 18.02/M 
SUBESTACION DE
VALLECAS
</v>
      </c>
      <c r="D640" s="9" t="s">
        <v>18</v>
      </c>
      <c r="E640" s="10"/>
      <c r="F640" s="10"/>
      <c r="G640" s="10"/>
      <c r="H640" s="10"/>
      <c r="I640" s="10"/>
      <c r="J640" s="10"/>
      <c r="K640" s="10"/>
      <c r="L640" s="10"/>
      <c r="M640" s="10"/>
      <c r="N640" s="10"/>
    </row>
    <row r="641" spans="1:14" ht="11.4">
      <c r="A641" s="72"/>
      <c r="B641" s="72" t="s">
        <v>219</v>
      </c>
      <c r="C641" s="72" t="str">
        <f t="shared" si="77"/>
        <v xml:space="preserve">APR 18.02/M 
SUBESTACION DE
VALLECAS
</v>
      </c>
      <c r="D641" s="9" t="s">
        <v>19</v>
      </c>
      <c r="E641" s="10"/>
      <c r="F641" s="10"/>
      <c r="G641" s="10"/>
      <c r="H641" s="10"/>
      <c r="I641" s="10"/>
      <c r="J641" s="10"/>
      <c r="K641" s="10"/>
      <c r="L641" s="10"/>
      <c r="M641" s="10"/>
      <c r="N641" s="10"/>
    </row>
    <row r="642" spans="1:14" ht="22.8">
      <c r="A642" s="72"/>
      <c r="B642" s="72" t="s">
        <v>219</v>
      </c>
      <c r="C642" s="72" t="str">
        <f t="shared" si="77"/>
        <v xml:space="preserve">APR 18.02/M 
SUBESTACION DE
VALLECAS
</v>
      </c>
      <c r="D642" s="9" t="s">
        <v>20</v>
      </c>
      <c r="E642" s="10" t="s">
        <v>383</v>
      </c>
      <c r="F642" s="11">
        <v>45456</v>
      </c>
      <c r="G642" s="10" t="s">
        <v>22</v>
      </c>
      <c r="H642" s="11">
        <v>45482</v>
      </c>
      <c r="I642" s="10" t="s">
        <v>192</v>
      </c>
      <c r="J642" s="11">
        <v>45624</v>
      </c>
      <c r="K642" s="10" t="s">
        <v>24</v>
      </c>
      <c r="L642" s="11">
        <v>45652</v>
      </c>
      <c r="M642" s="10" t="s">
        <v>350</v>
      </c>
      <c r="N642" s="10"/>
    </row>
    <row r="643" spans="1:14" ht="11.4">
      <c r="A643" s="73"/>
      <c r="B643" s="73" t="s">
        <v>219</v>
      </c>
      <c r="C643" s="73" t="str">
        <f t="shared" si="77"/>
        <v xml:space="preserve">APR 18.02/M 
SUBESTACION DE
VALLECAS
</v>
      </c>
      <c r="D643" s="9" t="s">
        <v>26</v>
      </c>
      <c r="E643" s="10"/>
      <c r="F643" s="10"/>
      <c r="G643" s="10"/>
      <c r="H643" s="10"/>
      <c r="I643" s="10"/>
      <c r="J643" s="10"/>
      <c r="K643" s="10"/>
      <c r="L643" s="10"/>
      <c r="M643" s="10"/>
      <c r="N643" s="10"/>
    </row>
    <row r="644" spans="1:14" ht="11.4">
      <c r="A644" s="68"/>
      <c r="B644" s="68" t="s">
        <v>230</v>
      </c>
      <c r="C644" s="68" t="s">
        <v>384</v>
      </c>
      <c r="D644" s="1" t="s">
        <v>14</v>
      </c>
      <c r="E644" s="16"/>
      <c r="F644" s="16"/>
      <c r="G644" s="16"/>
      <c r="H644" s="16"/>
      <c r="I644" s="16"/>
      <c r="J644" s="16"/>
      <c r="K644" s="16"/>
      <c r="L644" s="16"/>
      <c r="M644" s="16"/>
      <c r="N644" s="16"/>
    </row>
    <row r="645" spans="1:14" ht="11.4">
      <c r="A645" s="69"/>
      <c r="B645" s="69" t="s">
        <v>230</v>
      </c>
      <c r="C645" s="69" t="str">
        <f t="shared" ref="C645:C651" si="78">C644</f>
        <v>UZPp 02.03 
DESARROLLO DEL ESTE-LOS AHIJONES</v>
      </c>
      <c r="D645" s="2" t="s">
        <v>15</v>
      </c>
      <c r="E645" s="16"/>
      <c r="F645" s="16"/>
      <c r="G645" s="16"/>
      <c r="H645" s="16"/>
      <c r="I645" s="16"/>
      <c r="J645" s="16"/>
      <c r="K645" s="16"/>
      <c r="L645" s="16"/>
      <c r="M645" s="16"/>
      <c r="N645" s="16"/>
    </row>
    <row r="646" spans="1:14" ht="11.4">
      <c r="A646" s="69"/>
      <c r="B646" s="69" t="s">
        <v>230</v>
      </c>
      <c r="C646" s="69" t="str">
        <f t="shared" si="78"/>
        <v>UZPp 02.03 
DESARROLLO DEL ESTE-LOS AHIJONES</v>
      </c>
      <c r="D646" s="1" t="s">
        <v>16</v>
      </c>
      <c r="E646" s="16"/>
      <c r="F646" s="16"/>
      <c r="G646" s="16"/>
      <c r="H646" s="16"/>
      <c r="I646" s="16"/>
      <c r="J646" s="16"/>
      <c r="K646" s="16"/>
      <c r="L646" s="16"/>
      <c r="M646" s="16"/>
      <c r="N646" s="16"/>
    </row>
    <row r="647" spans="1:14" ht="22.8">
      <c r="A647" s="69"/>
      <c r="B647" s="69" t="s">
        <v>230</v>
      </c>
      <c r="C647" s="69" t="str">
        <f t="shared" si="78"/>
        <v>UZPp 02.03 
DESARROLLO DEL ESTE-LOS AHIJONES</v>
      </c>
      <c r="D647" s="1" t="s">
        <v>17</v>
      </c>
      <c r="E647" s="16"/>
      <c r="F647" s="16"/>
      <c r="G647" s="16"/>
      <c r="H647" s="16"/>
      <c r="I647" s="16"/>
      <c r="J647" s="16"/>
      <c r="K647" s="16"/>
      <c r="L647" s="16"/>
      <c r="M647" s="16"/>
      <c r="N647" s="16"/>
    </row>
    <row r="648" spans="1:14" ht="11.4">
      <c r="A648" s="69"/>
      <c r="B648" s="69" t="s">
        <v>230</v>
      </c>
      <c r="C648" s="69" t="str">
        <f t="shared" si="78"/>
        <v>UZPp 02.03 
DESARROLLO DEL ESTE-LOS AHIJONES</v>
      </c>
      <c r="D648" s="1" t="s">
        <v>18</v>
      </c>
      <c r="E648" s="16"/>
      <c r="F648" s="16"/>
      <c r="G648" s="16"/>
      <c r="H648" s="16"/>
      <c r="I648" s="16"/>
      <c r="J648" s="16"/>
      <c r="K648" s="16"/>
      <c r="L648" s="16"/>
      <c r="M648" s="16"/>
      <c r="N648" s="16"/>
    </row>
    <row r="649" spans="1:14" ht="11.4">
      <c r="A649" s="69"/>
      <c r="B649" s="69" t="s">
        <v>230</v>
      </c>
      <c r="C649" s="69" t="str">
        <f t="shared" si="78"/>
        <v>UZPp 02.03 
DESARROLLO DEL ESTE-LOS AHIJONES</v>
      </c>
      <c r="D649" s="1" t="s">
        <v>19</v>
      </c>
      <c r="E649" s="16" t="s">
        <v>385</v>
      </c>
      <c r="F649" s="17">
        <v>40276</v>
      </c>
      <c r="G649" s="16" t="s">
        <v>24</v>
      </c>
      <c r="H649" s="17">
        <v>40319</v>
      </c>
      <c r="I649" s="16" t="s">
        <v>386</v>
      </c>
      <c r="J649" s="17">
        <v>43677</v>
      </c>
      <c r="K649" s="16" t="s">
        <v>24</v>
      </c>
      <c r="L649" s="17">
        <v>43717</v>
      </c>
      <c r="M649" s="16" t="s">
        <v>387</v>
      </c>
      <c r="N649" s="16"/>
    </row>
    <row r="650" spans="1:14" ht="22.8">
      <c r="A650" s="69"/>
      <c r="B650" s="69" t="s">
        <v>230</v>
      </c>
      <c r="C650" s="69" t="str">
        <f t="shared" si="78"/>
        <v>UZPp 02.03 
DESARROLLO DEL ESTE-LOS AHIJONES</v>
      </c>
      <c r="D650" s="1" t="s">
        <v>20</v>
      </c>
      <c r="E650" s="16" t="s">
        <v>388</v>
      </c>
      <c r="F650" s="17">
        <v>44764</v>
      </c>
      <c r="G650" s="16" t="s">
        <v>22</v>
      </c>
      <c r="H650" s="17">
        <v>44770</v>
      </c>
      <c r="I650" s="16" t="s">
        <v>389</v>
      </c>
      <c r="J650" s="17">
        <v>44994</v>
      </c>
      <c r="K650" s="16" t="s">
        <v>24</v>
      </c>
      <c r="L650" s="17">
        <v>45016</v>
      </c>
      <c r="M650" s="16" t="s">
        <v>390</v>
      </c>
      <c r="N650" s="16"/>
    </row>
    <row r="651" spans="1:14" ht="11.4">
      <c r="A651" s="70"/>
      <c r="B651" s="70" t="s">
        <v>230</v>
      </c>
      <c r="C651" s="70" t="str">
        <f t="shared" si="78"/>
        <v>UZPp 02.03 
DESARROLLO DEL ESTE-LOS AHIJONES</v>
      </c>
      <c r="D651" s="1" t="s">
        <v>26</v>
      </c>
      <c r="E651" s="16"/>
      <c r="F651" s="16"/>
      <c r="G651" s="16"/>
      <c r="H651" s="16"/>
      <c r="I651" s="16"/>
      <c r="J651" s="16"/>
      <c r="K651" s="16"/>
      <c r="L651" s="16"/>
      <c r="M651" s="16"/>
      <c r="N651" s="16"/>
    </row>
    <row r="652" spans="1:14" ht="11.4">
      <c r="A652" s="71"/>
      <c r="B652" s="71" t="s">
        <v>230</v>
      </c>
      <c r="C652" s="71" t="s">
        <v>391</v>
      </c>
      <c r="D652" s="9" t="s">
        <v>14</v>
      </c>
      <c r="E652" s="10"/>
      <c r="F652" s="10"/>
      <c r="G652" s="10"/>
      <c r="H652" s="10"/>
      <c r="I652" s="10"/>
      <c r="J652" s="10"/>
      <c r="K652" s="10"/>
      <c r="L652" s="10"/>
      <c r="M652" s="10"/>
      <c r="N652" s="10"/>
    </row>
    <row r="653" spans="1:14" ht="11.4">
      <c r="A653" s="72"/>
      <c r="B653" s="72" t="s">
        <v>230</v>
      </c>
      <c r="C653" s="72" t="str">
        <f t="shared" ref="C653:C661" si="79">C652</f>
        <v>UZPp 02.04 
DESARROLLO DEL ESTE-LOS BERROCALES</v>
      </c>
      <c r="D653" s="48" t="s">
        <v>15</v>
      </c>
      <c r="E653" s="10"/>
      <c r="F653" s="10"/>
      <c r="G653" s="10"/>
      <c r="H653" s="10"/>
      <c r="I653" s="10"/>
      <c r="J653" s="10"/>
      <c r="K653" s="10"/>
      <c r="L653" s="10"/>
      <c r="M653" s="10"/>
      <c r="N653" s="10"/>
    </row>
    <row r="654" spans="1:14" ht="11.4">
      <c r="A654" s="72"/>
      <c r="B654" s="72" t="s">
        <v>230</v>
      </c>
      <c r="C654" s="72" t="str">
        <f t="shared" si="79"/>
        <v>UZPp 02.04 
DESARROLLO DEL ESTE-LOS BERROCALES</v>
      </c>
      <c r="D654" s="9" t="s">
        <v>16</v>
      </c>
      <c r="E654" s="36" t="s">
        <v>392</v>
      </c>
      <c r="F654" s="11">
        <v>42100</v>
      </c>
      <c r="G654" s="10" t="s">
        <v>22</v>
      </c>
      <c r="H654" s="11">
        <v>42101</v>
      </c>
      <c r="I654" s="10" t="s">
        <v>393</v>
      </c>
      <c r="J654" s="10"/>
      <c r="K654" s="10"/>
      <c r="L654" s="10"/>
      <c r="M654" s="10"/>
      <c r="N654" s="11"/>
    </row>
    <row r="655" spans="1:14" ht="11.4">
      <c r="A655" s="72"/>
      <c r="B655" s="72" t="s">
        <v>230</v>
      </c>
      <c r="C655" s="72" t="str">
        <f t="shared" si="79"/>
        <v>UZPp 02.04 
DESARROLLO DEL ESTE-LOS BERROCALES</v>
      </c>
      <c r="D655" s="9" t="s">
        <v>394</v>
      </c>
      <c r="E655" s="38"/>
      <c r="F655" s="11">
        <v>43493</v>
      </c>
      <c r="G655" s="10" t="s">
        <v>22</v>
      </c>
      <c r="H655" s="11">
        <v>43496</v>
      </c>
      <c r="I655" s="10" t="s">
        <v>259</v>
      </c>
      <c r="J655" s="10"/>
      <c r="K655" s="10"/>
      <c r="L655" s="10"/>
      <c r="M655" s="10"/>
      <c r="N655" s="11">
        <v>43551</v>
      </c>
    </row>
    <row r="656" spans="1:14" ht="22.8">
      <c r="A656" s="72"/>
      <c r="B656" s="72" t="s">
        <v>230</v>
      </c>
      <c r="C656" s="72" t="str">
        <f t="shared" si="79"/>
        <v>UZPp 02.04 
DESARROLLO DEL ESTE-LOS BERROCALES</v>
      </c>
      <c r="D656" s="9" t="s">
        <v>17</v>
      </c>
      <c r="E656" s="44" t="s">
        <v>395</v>
      </c>
      <c r="F656" s="11"/>
      <c r="G656" s="10"/>
      <c r="H656" s="11"/>
      <c r="I656" s="10"/>
      <c r="J656" s="11"/>
      <c r="K656" s="10"/>
      <c r="L656" s="11"/>
      <c r="M656" s="10"/>
      <c r="N656" s="10"/>
    </row>
    <row r="657" spans="1:14" ht="22.8">
      <c r="A657" s="72"/>
      <c r="B657" s="72" t="s">
        <v>230</v>
      </c>
      <c r="C657" s="72" t="str">
        <f t="shared" si="79"/>
        <v>UZPp 02.04 
DESARROLLO DEL ESTE-LOS BERROCALES</v>
      </c>
      <c r="D657" s="9" t="s">
        <v>43</v>
      </c>
      <c r="E657" s="45"/>
      <c r="F657" s="11">
        <v>44245</v>
      </c>
      <c r="G657" s="10" t="s">
        <v>24</v>
      </c>
      <c r="H657" s="11">
        <v>44253</v>
      </c>
      <c r="I657" s="10" t="s">
        <v>396</v>
      </c>
      <c r="J657" s="11">
        <v>44448</v>
      </c>
      <c r="K657" s="10" t="s">
        <v>24</v>
      </c>
      <c r="L657" s="11">
        <v>44484</v>
      </c>
      <c r="M657" s="10" t="s">
        <v>309</v>
      </c>
      <c r="N657" s="10"/>
    </row>
    <row r="658" spans="1:14" ht="11.4">
      <c r="A658" s="72"/>
      <c r="B658" s="72" t="s">
        <v>230</v>
      </c>
      <c r="C658" s="72" t="str">
        <f t="shared" si="79"/>
        <v>UZPp 02.04 
DESARROLLO DEL ESTE-LOS BERROCALES</v>
      </c>
      <c r="D658" s="9" t="s">
        <v>18</v>
      </c>
      <c r="E658" s="10"/>
      <c r="F658" s="10"/>
      <c r="G658" s="10"/>
      <c r="H658" s="10"/>
      <c r="I658" s="10"/>
      <c r="J658" s="10"/>
      <c r="K658" s="10"/>
      <c r="L658" s="10"/>
      <c r="M658" s="10"/>
      <c r="N658" s="10"/>
    </row>
    <row r="659" spans="1:14" ht="11.4">
      <c r="A659" s="72"/>
      <c r="B659" s="72" t="s">
        <v>230</v>
      </c>
      <c r="C659" s="72" t="str">
        <f t="shared" si="79"/>
        <v>UZPp 02.04 
DESARROLLO DEL ESTE-LOS BERROCALES</v>
      </c>
      <c r="D659" s="9" t="s">
        <v>19</v>
      </c>
      <c r="E659" s="10"/>
      <c r="F659" s="10"/>
      <c r="G659" s="10"/>
      <c r="H659" s="10"/>
      <c r="I659" s="10"/>
      <c r="J659" s="10"/>
      <c r="K659" s="10"/>
      <c r="L659" s="10"/>
      <c r="M659" s="10"/>
      <c r="N659" s="10"/>
    </row>
    <row r="660" spans="1:14" ht="22.8">
      <c r="A660" s="72"/>
      <c r="B660" s="72" t="s">
        <v>230</v>
      </c>
      <c r="C660" s="72" t="str">
        <f t="shared" si="79"/>
        <v>UZPp 02.04 
DESARROLLO DEL ESTE-LOS BERROCALES</v>
      </c>
      <c r="D660" s="9" t="s">
        <v>20</v>
      </c>
      <c r="E660" s="10" t="s">
        <v>397</v>
      </c>
      <c r="F660" s="11">
        <v>44387</v>
      </c>
      <c r="G660" s="10" t="s">
        <v>22</v>
      </c>
      <c r="H660" s="11">
        <v>44391</v>
      </c>
      <c r="I660" s="10" t="s">
        <v>398</v>
      </c>
      <c r="J660" s="11">
        <v>44924</v>
      </c>
      <c r="K660" s="10" t="s">
        <v>24</v>
      </c>
      <c r="L660" s="11">
        <v>44945</v>
      </c>
      <c r="M660" s="10" t="s">
        <v>376</v>
      </c>
      <c r="N660" s="10"/>
    </row>
    <row r="661" spans="1:14" ht="11.4">
      <c r="A661" s="73"/>
      <c r="B661" s="73" t="s">
        <v>230</v>
      </c>
      <c r="C661" s="73" t="str">
        <f t="shared" si="79"/>
        <v>UZPp 02.04 
DESARROLLO DEL ESTE-LOS BERROCALES</v>
      </c>
      <c r="D661" s="9" t="s">
        <v>26</v>
      </c>
      <c r="E661" s="10"/>
      <c r="F661" s="10"/>
      <c r="G661" s="10"/>
      <c r="H661" s="10"/>
      <c r="I661" s="10"/>
      <c r="J661" s="10"/>
      <c r="K661" s="10"/>
      <c r="L661" s="10"/>
      <c r="M661" s="10"/>
      <c r="N661" s="10"/>
    </row>
    <row r="662" spans="1:14" ht="11.4">
      <c r="A662" s="68"/>
      <c r="B662" s="68" t="s">
        <v>194</v>
      </c>
      <c r="C662" s="68" t="s">
        <v>399</v>
      </c>
      <c r="D662" s="1" t="s">
        <v>14</v>
      </c>
      <c r="E662" s="16"/>
      <c r="F662" s="16"/>
      <c r="G662" s="16"/>
      <c r="H662" s="16"/>
      <c r="I662" s="16"/>
      <c r="J662" s="16"/>
      <c r="K662" s="16"/>
      <c r="L662" s="16"/>
      <c r="M662" s="16"/>
      <c r="N662" s="16"/>
    </row>
    <row r="663" spans="1:14" ht="11.4">
      <c r="A663" s="69"/>
      <c r="B663" s="69" t="s">
        <v>194</v>
      </c>
      <c r="C663" s="69" t="str">
        <f t="shared" ref="C663:C669" si="80">C662</f>
        <v xml:space="preserve">APE 16.12 “Avenida de San Luis-Las Torrecillas” </v>
      </c>
      <c r="D663" s="2" t="s">
        <v>15</v>
      </c>
      <c r="E663" s="16" t="s">
        <v>400</v>
      </c>
      <c r="F663" s="16"/>
      <c r="G663" s="16"/>
      <c r="H663" s="16"/>
      <c r="I663" s="16"/>
      <c r="J663" s="16"/>
      <c r="K663" s="16"/>
      <c r="L663" s="16"/>
      <c r="M663" s="16"/>
      <c r="N663" s="17">
        <v>44985</v>
      </c>
    </row>
    <row r="664" spans="1:14" ht="11.4">
      <c r="A664" s="69"/>
      <c r="B664" s="69" t="s">
        <v>194</v>
      </c>
      <c r="C664" s="69" t="str">
        <f t="shared" si="80"/>
        <v xml:space="preserve">APE 16.12 “Avenida de San Luis-Las Torrecillas” </v>
      </c>
      <c r="D664" s="1" t="s">
        <v>16</v>
      </c>
      <c r="E664" s="16"/>
      <c r="F664" s="16"/>
      <c r="G664" s="16"/>
      <c r="H664" s="16"/>
      <c r="I664" s="16"/>
      <c r="J664" s="16"/>
      <c r="K664" s="16"/>
      <c r="L664" s="16"/>
      <c r="M664" s="16"/>
      <c r="N664" s="16"/>
    </row>
    <row r="665" spans="1:14" ht="22.8">
      <c r="A665" s="69"/>
      <c r="B665" s="69" t="s">
        <v>194</v>
      </c>
      <c r="C665" s="69" t="str">
        <f t="shared" si="80"/>
        <v xml:space="preserve">APE 16.12 “Avenida de San Luis-Las Torrecillas” </v>
      </c>
      <c r="D665" s="1" t="s">
        <v>17</v>
      </c>
      <c r="E665" s="16"/>
      <c r="F665" s="16"/>
      <c r="G665" s="16"/>
      <c r="H665" s="16"/>
      <c r="I665" s="16"/>
      <c r="J665" s="16"/>
      <c r="K665" s="16"/>
      <c r="L665" s="16"/>
      <c r="M665" s="16"/>
      <c r="N665" s="16"/>
    </row>
    <row r="666" spans="1:14" ht="11.4">
      <c r="A666" s="69"/>
      <c r="B666" s="69" t="s">
        <v>194</v>
      </c>
      <c r="C666" s="69" t="str">
        <f t="shared" si="80"/>
        <v xml:space="preserve">APE 16.12 “Avenida de San Luis-Las Torrecillas” </v>
      </c>
      <c r="D666" s="1" t="s">
        <v>18</v>
      </c>
      <c r="E666" s="16"/>
      <c r="F666" s="16"/>
      <c r="G666" s="16"/>
      <c r="H666" s="16"/>
      <c r="I666" s="16"/>
      <c r="J666" s="16"/>
      <c r="K666" s="16"/>
      <c r="L666" s="16"/>
      <c r="M666" s="16"/>
      <c r="N666" s="16"/>
    </row>
    <row r="667" spans="1:14" ht="11.4">
      <c r="A667" s="69"/>
      <c r="B667" s="69" t="s">
        <v>194</v>
      </c>
      <c r="C667" s="69" t="str">
        <f t="shared" si="80"/>
        <v xml:space="preserve">APE 16.12 “Avenida de San Luis-Las Torrecillas” </v>
      </c>
      <c r="D667" s="1" t="s">
        <v>19</v>
      </c>
      <c r="E667" s="16"/>
      <c r="F667" s="16"/>
      <c r="G667" s="16"/>
      <c r="H667" s="16"/>
      <c r="I667" s="16"/>
      <c r="J667" s="16"/>
      <c r="K667" s="16"/>
      <c r="L667" s="16"/>
      <c r="M667" s="16"/>
      <c r="N667" s="16"/>
    </row>
    <row r="668" spans="1:14" ht="22.8">
      <c r="A668" s="69"/>
      <c r="B668" s="69" t="s">
        <v>194</v>
      </c>
      <c r="C668" s="69" t="str">
        <f t="shared" si="80"/>
        <v xml:space="preserve">APE 16.12 “Avenida de San Luis-Las Torrecillas” </v>
      </c>
      <c r="D668" s="1" t="s">
        <v>20</v>
      </c>
      <c r="E668" s="16" t="s">
        <v>401</v>
      </c>
      <c r="F668" s="17">
        <v>45329</v>
      </c>
      <c r="G668" s="16" t="s">
        <v>22</v>
      </c>
      <c r="H668" s="17">
        <v>45350</v>
      </c>
      <c r="I668" s="16" t="s">
        <v>402</v>
      </c>
      <c r="J668" s="17">
        <v>45421</v>
      </c>
      <c r="K668" s="16" t="s">
        <v>24</v>
      </c>
      <c r="L668" s="17">
        <v>45447</v>
      </c>
      <c r="M668" s="16" t="s">
        <v>162</v>
      </c>
      <c r="N668" s="16"/>
    </row>
    <row r="669" spans="1:14" ht="11.4">
      <c r="A669" s="70"/>
      <c r="B669" s="70" t="s">
        <v>194</v>
      </c>
      <c r="C669" s="70" t="str">
        <f t="shared" si="80"/>
        <v xml:space="preserve">APE 16.12 “Avenida de San Luis-Las Torrecillas” </v>
      </c>
      <c r="D669" s="1" t="s">
        <v>26</v>
      </c>
      <c r="E669" s="16"/>
      <c r="F669" s="16"/>
      <c r="G669" s="16"/>
      <c r="H669" s="16"/>
      <c r="I669" s="16"/>
      <c r="J669" s="16"/>
      <c r="K669" s="16"/>
      <c r="L669" s="16"/>
      <c r="M669" s="16"/>
      <c r="N669" s="16"/>
    </row>
    <row r="670" spans="1:14" ht="11.4">
      <c r="A670" s="71"/>
      <c r="B670" s="71" t="s">
        <v>12</v>
      </c>
      <c r="C670" s="71" t="s">
        <v>403</v>
      </c>
      <c r="D670" s="9" t="s">
        <v>14</v>
      </c>
      <c r="E670" s="10"/>
      <c r="F670" s="10"/>
      <c r="G670" s="10"/>
      <c r="H670" s="10"/>
      <c r="I670" s="10"/>
      <c r="J670" s="10"/>
      <c r="K670" s="10"/>
      <c r="L670" s="10"/>
      <c r="M670" s="10"/>
      <c r="N670" s="10"/>
    </row>
    <row r="671" spans="1:14" ht="11.4">
      <c r="A671" s="72"/>
      <c r="B671" s="72" t="s">
        <v>12</v>
      </c>
      <c r="C671" s="72" t="str">
        <f t="shared" ref="C671:C677" si="81">C670</f>
        <v>APR 02.20/M “Subestación de Mazarredo”</v>
      </c>
      <c r="D671" s="48" t="s">
        <v>15</v>
      </c>
      <c r="E671" s="10" t="s">
        <v>404</v>
      </c>
      <c r="F671" s="10"/>
      <c r="G671" s="10"/>
      <c r="H671" s="10"/>
      <c r="I671" s="10"/>
      <c r="J671" s="10"/>
      <c r="K671" s="10"/>
      <c r="L671" s="10"/>
      <c r="M671" s="10"/>
      <c r="N671" s="11">
        <v>44985</v>
      </c>
    </row>
    <row r="672" spans="1:14" ht="11.4">
      <c r="A672" s="72"/>
      <c r="B672" s="72" t="s">
        <v>12</v>
      </c>
      <c r="C672" s="72" t="str">
        <f t="shared" si="81"/>
        <v>APR 02.20/M “Subestación de Mazarredo”</v>
      </c>
      <c r="D672" s="9" t="s">
        <v>16</v>
      </c>
      <c r="E672" s="10" t="s">
        <v>405</v>
      </c>
      <c r="F672" s="11">
        <v>45308</v>
      </c>
      <c r="G672" s="10" t="s">
        <v>22</v>
      </c>
      <c r="H672" s="11">
        <v>45315</v>
      </c>
      <c r="I672" s="10" t="s">
        <v>342</v>
      </c>
      <c r="J672" s="10"/>
      <c r="K672" s="10"/>
      <c r="L672" s="10"/>
      <c r="M672" s="10"/>
      <c r="N672" s="11">
        <v>45373</v>
      </c>
    </row>
    <row r="673" spans="1:14" ht="22.8">
      <c r="A673" s="72"/>
      <c r="B673" s="72" t="s">
        <v>12</v>
      </c>
      <c r="C673" s="72" t="str">
        <f t="shared" si="81"/>
        <v>APR 02.20/M “Subestación de Mazarredo”</v>
      </c>
      <c r="D673" s="9" t="s">
        <v>17</v>
      </c>
      <c r="E673" s="10"/>
      <c r="F673" s="10"/>
      <c r="G673" s="10"/>
      <c r="H673" s="10"/>
      <c r="I673" s="10"/>
      <c r="J673" s="10"/>
      <c r="K673" s="10"/>
      <c r="L673" s="10"/>
      <c r="M673" s="10"/>
      <c r="N673" s="10"/>
    </row>
    <row r="674" spans="1:14" ht="11.4">
      <c r="A674" s="72"/>
      <c r="B674" s="72" t="s">
        <v>12</v>
      </c>
      <c r="C674" s="72" t="str">
        <f t="shared" si="81"/>
        <v>APR 02.20/M “Subestación de Mazarredo”</v>
      </c>
      <c r="D674" s="9" t="s">
        <v>18</v>
      </c>
      <c r="E674" s="10"/>
      <c r="F674" s="10"/>
      <c r="G674" s="10"/>
      <c r="H674" s="10"/>
      <c r="I674" s="10"/>
      <c r="J674" s="10"/>
      <c r="K674" s="10"/>
      <c r="L674" s="10"/>
      <c r="M674" s="10"/>
      <c r="N674" s="10"/>
    </row>
    <row r="675" spans="1:14" ht="11.4">
      <c r="A675" s="72"/>
      <c r="B675" s="72" t="s">
        <v>12</v>
      </c>
      <c r="C675" s="72" t="str">
        <f t="shared" si="81"/>
        <v>APR 02.20/M “Subestación de Mazarredo”</v>
      </c>
      <c r="D675" s="9" t="s">
        <v>19</v>
      </c>
      <c r="E675" s="10"/>
      <c r="F675" s="10"/>
      <c r="G675" s="10"/>
      <c r="H675" s="10"/>
      <c r="I675" s="10"/>
      <c r="J675" s="10"/>
      <c r="K675" s="10"/>
      <c r="L675" s="10"/>
      <c r="M675" s="10"/>
      <c r="N675" s="10"/>
    </row>
    <row r="676" spans="1:14" ht="22.8">
      <c r="A676" s="72"/>
      <c r="B676" s="72" t="s">
        <v>12</v>
      </c>
      <c r="C676" s="72" t="str">
        <f t="shared" si="81"/>
        <v>APR 02.20/M “Subestación de Mazarredo”</v>
      </c>
      <c r="D676" s="9" t="s">
        <v>20</v>
      </c>
      <c r="E676" s="10"/>
      <c r="F676" s="10"/>
      <c r="G676" s="10"/>
      <c r="H676" s="10"/>
      <c r="I676" s="10"/>
      <c r="J676" s="10"/>
      <c r="K676" s="10"/>
      <c r="L676" s="10"/>
      <c r="M676" s="10"/>
      <c r="N676" s="10"/>
    </row>
    <row r="677" spans="1:14" ht="11.4">
      <c r="A677" s="73"/>
      <c r="B677" s="73" t="s">
        <v>12</v>
      </c>
      <c r="C677" s="73" t="str">
        <f t="shared" si="81"/>
        <v>APR 02.20/M “Subestación de Mazarredo”</v>
      </c>
      <c r="D677" s="9" t="s">
        <v>26</v>
      </c>
      <c r="E677" s="10"/>
      <c r="F677" s="10"/>
      <c r="G677" s="10"/>
      <c r="H677" s="10"/>
      <c r="I677" s="10"/>
      <c r="J677" s="10"/>
      <c r="K677" s="10"/>
      <c r="L677" s="10"/>
      <c r="M677" s="10"/>
      <c r="N677" s="10"/>
    </row>
    <row r="678" spans="1:14" ht="11.4">
      <c r="A678" s="68"/>
      <c r="B678" s="68" t="s">
        <v>219</v>
      </c>
      <c r="C678" s="68" t="s">
        <v>406</v>
      </c>
      <c r="D678" s="1" t="s">
        <v>14</v>
      </c>
      <c r="E678" s="16"/>
      <c r="F678" s="16"/>
      <c r="G678" s="16"/>
      <c r="H678" s="16"/>
      <c r="I678" s="16"/>
      <c r="J678" s="16"/>
      <c r="K678" s="16"/>
      <c r="L678" s="16"/>
      <c r="M678" s="16"/>
      <c r="N678" s="16"/>
    </row>
    <row r="679" spans="1:14" ht="11.4">
      <c r="A679" s="69"/>
      <c r="B679" s="69" t="s">
        <v>219</v>
      </c>
      <c r="C679" s="69" t="str">
        <f t="shared" ref="C679:C687" si="82">C678</f>
        <v>UZPp 3.01 
DESARROLLO DEL ESTE-VALDECARROS</v>
      </c>
      <c r="D679" s="2" t="s">
        <v>15</v>
      </c>
      <c r="E679" s="16"/>
      <c r="F679" s="16"/>
      <c r="G679" s="16"/>
      <c r="H679" s="16"/>
      <c r="I679" s="16"/>
      <c r="J679" s="16"/>
      <c r="K679" s="16"/>
      <c r="L679" s="16"/>
      <c r="M679" s="16"/>
      <c r="N679" s="16"/>
    </row>
    <row r="680" spans="1:14" ht="11.4">
      <c r="A680" s="69"/>
      <c r="B680" s="69" t="s">
        <v>219</v>
      </c>
      <c r="C680" s="69" t="str">
        <f t="shared" si="82"/>
        <v>UZPp 3.01 
DESARROLLO DEL ESTE-VALDECARROS</v>
      </c>
      <c r="D680" s="1" t="s">
        <v>16</v>
      </c>
      <c r="E680" s="16" t="s">
        <v>407</v>
      </c>
      <c r="F680" s="17">
        <v>44245</v>
      </c>
      <c r="G680" s="16" t="s">
        <v>22</v>
      </c>
      <c r="H680" s="17">
        <v>44250</v>
      </c>
      <c r="I680" s="16" t="s">
        <v>408</v>
      </c>
      <c r="J680" s="16"/>
      <c r="K680" s="16"/>
      <c r="L680" s="16"/>
      <c r="M680" s="16"/>
      <c r="N680" s="17">
        <v>44341</v>
      </c>
    </row>
    <row r="681" spans="1:14" ht="22.8">
      <c r="A681" s="69"/>
      <c r="B681" s="69" t="s">
        <v>219</v>
      </c>
      <c r="C681" s="69" t="str">
        <f t="shared" si="82"/>
        <v>UZPp 3.01 
DESARROLLO DEL ESTE-VALDECARROS</v>
      </c>
      <c r="D681" s="1" t="s">
        <v>17</v>
      </c>
      <c r="E681" s="40" t="s">
        <v>409</v>
      </c>
      <c r="F681" s="17"/>
      <c r="G681" s="16"/>
      <c r="H681" s="17"/>
      <c r="I681" s="16"/>
      <c r="J681" s="17"/>
      <c r="K681" s="16"/>
      <c r="L681" s="17"/>
      <c r="M681" s="16"/>
      <c r="N681" s="16"/>
    </row>
    <row r="682" spans="1:14" ht="22.8">
      <c r="A682" s="69"/>
      <c r="B682" s="69" t="s">
        <v>219</v>
      </c>
      <c r="C682" s="69" t="str">
        <f t="shared" si="82"/>
        <v>UZPp 3.01 
DESARROLLO DEL ESTE-VALDECARROS</v>
      </c>
      <c r="D682" s="2" t="s">
        <v>43</v>
      </c>
      <c r="E682" s="41"/>
      <c r="F682" s="17">
        <v>45176</v>
      </c>
      <c r="G682" s="16" t="s">
        <v>24</v>
      </c>
      <c r="H682" s="17">
        <v>45195</v>
      </c>
      <c r="I682" s="16" t="s">
        <v>410</v>
      </c>
      <c r="J682" s="17">
        <v>45330</v>
      </c>
      <c r="K682" s="16" t="s">
        <v>24</v>
      </c>
      <c r="L682" s="17">
        <v>45376</v>
      </c>
      <c r="M682" s="16" t="s">
        <v>411</v>
      </c>
      <c r="N682" s="16"/>
    </row>
    <row r="683" spans="1:14" ht="11.4">
      <c r="A683" s="69"/>
      <c r="B683" s="69" t="s">
        <v>219</v>
      </c>
      <c r="C683" s="69" t="str">
        <f t="shared" si="82"/>
        <v>UZPp 3.01 
DESARROLLO DEL ESTE-VALDECARROS</v>
      </c>
      <c r="D683" s="2" t="s">
        <v>18</v>
      </c>
      <c r="E683" s="16"/>
      <c r="F683" s="16"/>
      <c r="G683" s="16"/>
      <c r="H683" s="16"/>
      <c r="I683" s="16"/>
      <c r="J683" s="16"/>
      <c r="K683" s="16"/>
      <c r="L683" s="16"/>
      <c r="M683" s="16"/>
      <c r="N683" s="16"/>
    </row>
    <row r="684" spans="1:14" ht="40.799999999999997">
      <c r="A684" s="69"/>
      <c r="B684" s="69" t="s">
        <v>219</v>
      </c>
      <c r="C684" s="69" t="str">
        <f t="shared" si="82"/>
        <v>UZPp 3.01 
DESARROLLO DEL ESTE-VALDECARROS</v>
      </c>
      <c r="D684" s="2" t="s">
        <v>19</v>
      </c>
      <c r="E684" s="35" t="s">
        <v>412</v>
      </c>
      <c r="F684" s="32" t="s">
        <v>413</v>
      </c>
      <c r="G684" s="16" t="s">
        <v>22</v>
      </c>
      <c r="H684" s="32" t="s">
        <v>414</v>
      </c>
      <c r="I684" s="29" t="s">
        <v>415</v>
      </c>
      <c r="J684" s="17">
        <v>45015</v>
      </c>
      <c r="K684" s="16" t="s">
        <v>24</v>
      </c>
      <c r="L684" s="17">
        <v>45029</v>
      </c>
      <c r="M684" s="16" t="s">
        <v>49</v>
      </c>
      <c r="N684" s="16"/>
    </row>
    <row r="685" spans="1:14" ht="30.6">
      <c r="A685" s="69"/>
      <c r="B685" s="69" t="s">
        <v>219</v>
      </c>
      <c r="C685" s="69" t="str">
        <f t="shared" si="82"/>
        <v>UZPp 3.01 
DESARROLLO DEL ESTE-VALDECARROS</v>
      </c>
      <c r="D685" s="28" t="s">
        <v>416</v>
      </c>
      <c r="E685" s="35" t="s">
        <v>417</v>
      </c>
      <c r="F685" s="32" t="s">
        <v>418</v>
      </c>
      <c r="G685" s="16" t="s">
        <v>22</v>
      </c>
      <c r="H685" s="32" t="s">
        <v>419</v>
      </c>
      <c r="I685" s="16" t="s">
        <v>240</v>
      </c>
      <c r="J685" s="32" t="s">
        <v>420</v>
      </c>
      <c r="K685" s="16" t="s">
        <v>24</v>
      </c>
      <c r="L685" s="17">
        <v>45833</v>
      </c>
      <c r="M685" s="16" t="s">
        <v>421</v>
      </c>
      <c r="N685" s="16"/>
    </row>
    <row r="686" spans="1:14" ht="22.8">
      <c r="A686" s="69"/>
      <c r="B686" s="69" t="s">
        <v>219</v>
      </c>
      <c r="C686" s="69" t="str">
        <f t="shared" si="82"/>
        <v>UZPp 3.01 
DESARROLLO DEL ESTE-VALDECARROS</v>
      </c>
      <c r="D686" s="28" t="s">
        <v>20</v>
      </c>
      <c r="E686" s="16" t="s">
        <v>422</v>
      </c>
      <c r="F686" s="17">
        <v>45840</v>
      </c>
      <c r="G686" s="16" t="s">
        <v>22</v>
      </c>
      <c r="H686" s="29" t="s">
        <v>423</v>
      </c>
      <c r="I686" s="16" t="s">
        <v>424</v>
      </c>
      <c r="J686" s="16"/>
      <c r="K686" s="16"/>
      <c r="L686" s="16"/>
      <c r="M686" s="16"/>
      <c r="N686" s="16"/>
    </row>
    <row r="687" spans="1:14" ht="11.4">
      <c r="A687" s="70"/>
      <c r="B687" s="70" t="s">
        <v>219</v>
      </c>
      <c r="C687" s="70" t="str">
        <f t="shared" si="82"/>
        <v>UZPp 3.01 
DESARROLLO DEL ESTE-VALDECARROS</v>
      </c>
      <c r="D687" s="1" t="s">
        <v>26</v>
      </c>
      <c r="E687" s="16"/>
      <c r="F687" s="16"/>
      <c r="G687" s="16"/>
      <c r="H687" s="16"/>
      <c r="I687" s="16"/>
      <c r="J687" s="16"/>
      <c r="K687" s="16"/>
      <c r="L687" s="16"/>
      <c r="M687" s="16"/>
      <c r="N687" s="16"/>
    </row>
    <row r="688" spans="1:14" ht="11.4">
      <c r="A688" s="71"/>
      <c r="B688" s="71" t="s">
        <v>107</v>
      </c>
      <c r="C688" s="71" t="s">
        <v>425</v>
      </c>
      <c r="D688" s="9" t="s">
        <v>14</v>
      </c>
      <c r="E688" s="10"/>
      <c r="F688" s="10"/>
      <c r="G688" s="10"/>
      <c r="H688" s="10"/>
      <c r="I688" s="10"/>
      <c r="J688" s="10"/>
      <c r="K688" s="10"/>
      <c r="L688" s="10"/>
      <c r="M688" s="10"/>
      <c r="N688" s="10"/>
    </row>
    <row r="689" spans="1:14" ht="11.4">
      <c r="A689" s="72"/>
      <c r="B689" s="72" t="s">
        <v>107</v>
      </c>
      <c r="C689" s="72" t="str">
        <f t="shared" ref="C689:C695" si="83">C688</f>
        <v>NUDO NORTE - CALLE 30. OCUPACION DIRECTA DE SUELOS</v>
      </c>
      <c r="D689" s="48" t="s">
        <v>15</v>
      </c>
      <c r="E689" s="10"/>
      <c r="F689" s="10"/>
      <c r="G689" s="10"/>
      <c r="H689" s="10"/>
      <c r="I689" s="10"/>
      <c r="J689" s="10"/>
      <c r="K689" s="10"/>
      <c r="L689" s="10"/>
      <c r="M689" s="10"/>
      <c r="N689" s="10"/>
    </row>
    <row r="690" spans="1:14" ht="11.4">
      <c r="A690" s="72"/>
      <c r="B690" s="72" t="s">
        <v>107</v>
      </c>
      <c r="C690" s="72" t="str">
        <f t="shared" si="83"/>
        <v>NUDO NORTE - CALLE 30. OCUPACION DIRECTA DE SUELOS</v>
      </c>
      <c r="D690" s="9" t="s">
        <v>16</v>
      </c>
      <c r="E690" s="10"/>
      <c r="F690" s="10"/>
      <c r="G690" s="10"/>
      <c r="H690" s="10"/>
      <c r="I690" s="10"/>
      <c r="J690" s="10"/>
      <c r="K690" s="10"/>
      <c r="L690" s="10"/>
      <c r="M690" s="10"/>
      <c r="N690" s="10"/>
    </row>
    <row r="691" spans="1:14" ht="22.8">
      <c r="A691" s="72"/>
      <c r="B691" s="72" t="s">
        <v>107</v>
      </c>
      <c r="C691" s="72" t="str">
        <f t="shared" si="83"/>
        <v>NUDO NORTE - CALLE 30. OCUPACION DIRECTA DE SUELOS</v>
      </c>
      <c r="D691" s="9" t="s">
        <v>17</v>
      </c>
      <c r="E691" s="10"/>
      <c r="F691" s="10"/>
      <c r="G691" s="10"/>
      <c r="H691" s="10"/>
      <c r="I691" s="10"/>
      <c r="J691" s="10"/>
      <c r="K691" s="10"/>
      <c r="L691" s="10"/>
      <c r="M691" s="10"/>
      <c r="N691" s="10"/>
    </row>
    <row r="692" spans="1:14" ht="11.4">
      <c r="A692" s="72"/>
      <c r="B692" s="72" t="s">
        <v>107</v>
      </c>
      <c r="C692" s="72" t="str">
        <f t="shared" si="83"/>
        <v>NUDO NORTE - CALLE 30. OCUPACION DIRECTA DE SUELOS</v>
      </c>
      <c r="D692" s="9" t="s">
        <v>18</v>
      </c>
      <c r="E692" s="10"/>
      <c r="F692" s="10"/>
      <c r="G692" s="10"/>
      <c r="H692" s="10"/>
      <c r="I692" s="10"/>
      <c r="J692" s="10"/>
      <c r="K692" s="10"/>
      <c r="L692" s="10"/>
      <c r="M692" s="10"/>
      <c r="N692" s="10"/>
    </row>
    <row r="693" spans="1:14" ht="11.4">
      <c r="A693" s="72"/>
      <c r="B693" s="72" t="s">
        <v>107</v>
      </c>
      <c r="C693" s="72" t="str">
        <f t="shared" si="83"/>
        <v>NUDO NORTE - CALLE 30. OCUPACION DIRECTA DE SUELOS</v>
      </c>
      <c r="D693" s="9" t="s">
        <v>19</v>
      </c>
      <c r="E693" s="10" t="s">
        <v>426</v>
      </c>
      <c r="F693" s="11">
        <v>44042</v>
      </c>
      <c r="G693" s="10" t="s">
        <v>22</v>
      </c>
      <c r="H693" s="11">
        <v>44047</v>
      </c>
      <c r="I693" s="10" t="s">
        <v>427</v>
      </c>
      <c r="J693" s="11">
        <v>44154</v>
      </c>
      <c r="K693" s="10" t="s">
        <v>24</v>
      </c>
      <c r="L693" s="11">
        <v>44167</v>
      </c>
      <c r="M693" s="10" t="s">
        <v>301</v>
      </c>
      <c r="N693" s="10"/>
    </row>
    <row r="694" spans="1:14" ht="22.8">
      <c r="A694" s="72"/>
      <c r="B694" s="72" t="s">
        <v>107</v>
      </c>
      <c r="C694" s="72" t="str">
        <f t="shared" si="83"/>
        <v>NUDO NORTE - CALLE 30. OCUPACION DIRECTA DE SUELOS</v>
      </c>
      <c r="D694" s="9" t="s">
        <v>20</v>
      </c>
      <c r="E694" s="10"/>
      <c r="F694" s="10"/>
      <c r="G694" s="10"/>
      <c r="H694" s="10"/>
      <c r="I694" s="10"/>
      <c r="J694" s="10"/>
      <c r="K694" s="10"/>
      <c r="L694" s="10"/>
      <c r="M694" s="10"/>
      <c r="N694" s="10"/>
    </row>
    <row r="695" spans="1:14" ht="11.4">
      <c r="A695" s="73"/>
      <c r="B695" s="73" t="s">
        <v>107</v>
      </c>
      <c r="C695" s="73" t="str">
        <f t="shared" si="83"/>
        <v>NUDO NORTE - CALLE 30. OCUPACION DIRECTA DE SUELOS</v>
      </c>
      <c r="D695" s="9" t="s">
        <v>26</v>
      </c>
      <c r="E695" s="10"/>
      <c r="F695" s="10"/>
      <c r="G695" s="10"/>
      <c r="H695" s="10"/>
      <c r="I695" s="10"/>
      <c r="J695" s="10"/>
      <c r="K695" s="10"/>
      <c r="L695" s="10"/>
      <c r="M695" s="10"/>
      <c r="N695" s="10"/>
    </row>
    <row r="696" spans="1:14" ht="11.4">
      <c r="A696" s="68"/>
      <c r="B696" s="68" t="s">
        <v>77</v>
      </c>
      <c r="C696" s="68" t="s">
        <v>428</v>
      </c>
      <c r="D696" s="1" t="s">
        <v>14</v>
      </c>
      <c r="E696" s="16"/>
      <c r="F696" s="16"/>
      <c r="G696" s="16"/>
      <c r="H696" s="16"/>
      <c r="I696" s="16"/>
      <c r="J696" s="16"/>
      <c r="K696" s="16"/>
      <c r="L696" s="16"/>
      <c r="M696" s="16"/>
      <c r="N696" s="16"/>
    </row>
    <row r="697" spans="1:14" ht="11.4">
      <c r="A697" s="69"/>
      <c r="B697" s="69" t="s">
        <v>77</v>
      </c>
      <c r="C697" s="69" t="str">
        <f t="shared" ref="C697:C703" si="84">C696</f>
        <v>CALLE NIEREMBERG Nº 10</v>
      </c>
      <c r="D697" s="2" t="s">
        <v>15</v>
      </c>
      <c r="E697" s="16"/>
      <c r="F697" s="16"/>
      <c r="G697" s="16"/>
      <c r="H697" s="16"/>
      <c r="I697" s="16"/>
      <c r="J697" s="16"/>
      <c r="K697" s="16"/>
      <c r="L697" s="16"/>
      <c r="M697" s="16"/>
      <c r="N697" s="16"/>
    </row>
    <row r="698" spans="1:14" ht="11.4">
      <c r="A698" s="69"/>
      <c r="B698" s="69" t="s">
        <v>77</v>
      </c>
      <c r="C698" s="69" t="str">
        <f t="shared" si="84"/>
        <v>CALLE NIEREMBERG Nº 10</v>
      </c>
      <c r="D698" s="1" t="s">
        <v>16</v>
      </c>
      <c r="E698" s="16" t="s">
        <v>429</v>
      </c>
      <c r="F698" s="17">
        <v>44242</v>
      </c>
      <c r="G698" s="16" t="s">
        <v>22</v>
      </c>
      <c r="H698" s="17">
        <v>44249</v>
      </c>
      <c r="I698" s="16" t="s">
        <v>48</v>
      </c>
      <c r="J698" s="16"/>
      <c r="K698" s="16"/>
      <c r="L698" s="16"/>
      <c r="M698" s="16"/>
      <c r="N698" s="17">
        <v>44376</v>
      </c>
    </row>
    <row r="699" spans="1:14" ht="22.8">
      <c r="A699" s="69"/>
      <c r="B699" s="69" t="s">
        <v>77</v>
      </c>
      <c r="C699" s="69" t="str">
        <f t="shared" si="84"/>
        <v>CALLE NIEREMBERG Nº 10</v>
      </c>
      <c r="D699" s="1" t="s">
        <v>17</v>
      </c>
      <c r="E699" s="16"/>
      <c r="F699" s="16"/>
      <c r="G699" s="16"/>
      <c r="H699" s="16"/>
      <c r="I699" s="16"/>
      <c r="J699" s="16"/>
      <c r="K699" s="16"/>
      <c r="L699" s="16"/>
      <c r="M699" s="16"/>
      <c r="N699" s="16"/>
    </row>
    <row r="700" spans="1:14" ht="11.4">
      <c r="A700" s="69"/>
      <c r="B700" s="69" t="s">
        <v>77</v>
      </c>
      <c r="C700" s="69" t="str">
        <f t="shared" si="84"/>
        <v>CALLE NIEREMBERG Nº 10</v>
      </c>
      <c r="D700" s="1" t="s">
        <v>18</v>
      </c>
      <c r="E700" s="16"/>
      <c r="F700" s="16"/>
      <c r="G700" s="16"/>
      <c r="H700" s="16"/>
      <c r="I700" s="16"/>
      <c r="J700" s="16"/>
      <c r="K700" s="16"/>
      <c r="L700" s="16"/>
      <c r="M700" s="16"/>
      <c r="N700" s="16"/>
    </row>
    <row r="701" spans="1:14" ht="11.4">
      <c r="A701" s="69"/>
      <c r="B701" s="69" t="s">
        <v>77</v>
      </c>
      <c r="C701" s="69" t="str">
        <f t="shared" si="84"/>
        <v>CALLE NIEREMBERG Nº 10</v>
      </c>
      <c r="D701" s="1" t="s">
        <v>19</v>
      </c>
      <c r="E701" s="16"/>
      <c r="F701" s="16"/>
      <c r="G701" s="16"/>
      <c r="H701" s="16"/>
      <c r="I701" s="16"/>
      <c r="J701" s="16"/>
      <c r="K701" s="16"/>
      <c r="L701" s="16"/>
      <c r="M701" s="16"/>
      <c r="N701" s="16"/>
    </row>
    <row r="702" spans="1:14" ht="22.8">
      <c r="A702" s="69"/>
      <c r="B702" s="69" t="s">
        <v>77</v>
      </c>
      <c r="C702" s="69" t="str">
        <f t="shared" si="84"/>
        <v>CALLE NIEREMBERG Nº 10</v>
      </c>
      <c r="D702" s="1" t="s">
        <v>20</v>
      </c>
      <c r="E702" s="16"/>
      <c r="F702" s="16"/>
      <c r="G702" s="16"/>
      <c r="H702" s="16"/>
      <c r="I702" s="16"/>
      <c r="J702" s="16"/>
      <c r="K702" s="16"/>
      <c r="L702" s="16"/>
      <c r="M702" s="16"/>
      <c r="N702" s="16"/>
    </row>
    <row r="703" spans="1:14" ht="11.4">
      <c r="A703" s="70"/>
      <c r="B703" s="70" t="s">
        <v>77</v>
      </c>
      <c r="C703" s="70" t="str">
        <f t="shared" si="84"/>
        <v>CALLE NIEREMBERG Nº 10</v>
      </c>
      <c r="D703" s="1" t="s">
        <v>26</v>
      </c>
      <c r="E703" s="16"/>
      <c r="F703" s="16"/>
      <c r="G703" s="16"/>
      <c r="H703" s="16"/>
      <c r="I703" s="16"/>
      <c r="J703" s="16"/>
      <c r="K703" s="16"/>
      <c r="L703" s="16"/>
      <c r="M703" s="16"/>
      <c r="N703" s="16"/>
    </row>
    <row r="704" spans="1:14" ht="11.4">
      <c r="A704" s="71"/>
      <c r="B704" s="71" t="s">
        <v>12</v>
      </c>
      <c r="C704" s="71" t="s">
        <v>430</v>
      </c>
      <c r="D704" s="9" t="s">
        <v>14</v>
      </c>
      <c r="E704" s="10"/>
      <c r="F704" s="10"/>
      <c r="G704" s="10"/>
      <c r="H704" s="10"/>
      <c r="I704" s="10"/>
      <c r="J704" s="10"/>
      <c r="K704" s="10"/>
      <c r="L704" s="10"/>
      <c r="M704" s="10"/>
      <c r="N704" s="10"/>
    </row>
    <row r="705" spans="1:14" ht="11.4">
      <c r="A705" s="72"/>
      <c r="B705" s="72" t="s">
        <v>12</v>
      </c>
      <c r="C705" s="72" t="str">
        <f t="shared" ref="C705:C711" si="85">C704</f>
        <v>RONDA DE VALENCIA Nº 1</v>
      </c>
      <c r="D705" s="48" t="s">
        <v>15</v>
      </c>
      <c r="E705" s="10"/>
      <c r="F705" s="10"/>
      <c r="G705" s="10"/>
      <c r="H705" s="10"/>
      <c r="I705" s="10"/>
      <c r="J705" s="10"/>
      <c r="K705" s="10"/>
      <c r="L705" s="10"/>
      <c r="M705" s="10"/>
      <c r="N705" s="10"/>
    </row>
    <row r="706" spans="1:14" ht="11.4">
      <c r="A706" s="72"/>
      <c r="B706" s="72" t="s">
        <v>12</v>
      </c>
      <c r="C706" s="72" t="str">
        <f t="shared" si="85"/>
        <v>RONDA DE VALENCIA Nº 1</v>
      </c>
      <c r="D706" s="9" t="s">
        <v>16</v>
      </c>
      <c r="E706" s="10" t="s">
        <v>431</v>
      </c>
      <c r="F706" s="11">
        <v>44295</v>
      </c>
      <c r="G706" s="10" t="s">
        <v>22</v>
      </c>
      <c r="H706" s="11">
        <v>44305</v>
      </c>
      <c r="I706" s="10" t="s">
        <v>339</v>
      </c>
      <c r="J706" s="10"/>
      <c r="K706" s="10"/>
      <c r="L706" s="10"/>
      <c r="M706" s="10"/>
      <c r="N706" s="11">
        <v>44376</v>
      </c>
    </row>
    <row r="707" spans="1:14" ht="22.8">
      <c r="A707" s="72"/>
      <c r="B707" s="72" t="s">
        <v>12</v>
      </c>
      <c r="C707" s="72" t="str">
        <f t="shared" si="85"/>
        <v>RONDA DE VALENCIA Nº 1</v>
      </c>
      <c r="D707" s="9" t="s">
        <v>17</v>
      </c>
      <c r="E707" s="10"/>
      <c r="F707" s="10"/>
      <c r="G707" s="10"/>
      <c r="H707" s="10"/>
      <c r="I707" s="10"/>
      <c r="J707" s="10"/>
      <c r="K707" s="10"/>
      <c r="L707" s="10"/>
      <c r="M707" s="10"/>
      <c r="N707" s="10"/>
    </row>
    <row r="708" spans="1:14" ht="11.4">
      <c r="A708" s="72"/>
      <c r="B708" s="72" t="s">
        <v>12</v>
      </c>
      <c r="C708" s="72" t="str">
        <f t="shared" si="85"/>
        <v>RONDA DE VALENCIA Nº 1</v>
      </c>
      <c r="D708" s="9" t="s">
        <v>18</v>
      </c>
      <c r="E708" s="10"/>
      <c r="F708" s="10"/>
      <c r="G708" s="10"/>
      <c r="H708" s="10"/>
      <c r="I708" s="10"/>
      <c r="J708" s="10"/>
      <c r="K708" s="10"/>
      <c r="L708" s="10"/>
      <c r="M708" s="10"/>
      <c r="N708" s="10"/>
    </row>
    <row r="709" spans="1:14" ht="11.4">
      <c r="A709" s="72"/>
      <c r="B709" s="72" t="s">
        <v>12</v>
      </c>
      <c r="C709" s="72" t="str">
        <f t="shared" si="85"/>
        <v>RONDA DE VALENCIA Nº 1</v>
      </c>
      <c r="D709" s="9" t="s">
        <v>19</v>
      </c>
      <c r="E709" s="10"/>
      <c r="F709" s="10"/>
      <c r="G709" s="10"/>
      <c r="H709" s="10"/>
      <c r="I709" s="10"/>
      <c r="J709" s="10"/>
      <c r="K709" s="10"/>
      <c r="L709" s="10"/>
      <c r="M709" s="10"/>
      <c r="N709" s="10"/>
    </row>
    <row r="710" spans="1:14" ht="22.8">
      <c r="A710" s="72"/>
      <c r="B710" s="72" t="s">
        <v>12</v>
      </c>
      <c r="C710" s="72" t="str">
        <f t="shared" si="85"/>
        <v>RONDA DE VALENCIA Nº 1</v>
      </c>
      <c r="D710" s="9" t="s">
        <v>20</v>
      </c>
      <c r="E710" s="10"/>
      <c r="F710" s="10"/>
      <c r="G710" s="10"/>
      <c r="H710" s="10"/>
      <c r="I710" s="10"/>
      <c r="J710" s="10"/>
      <c r="K710" s="10"/>
      <c r="L710" s="10"/>
      <c r="M710" s="10"/>
      <c r="N710" s="10"/>
    </row>
    <row r="711" spans="1:14" ht="11.4">
      <c r="A711" s="73"/>
      <c r="B711" s="73" t="s">
        <v>12</v>
      </c>
      <c r="C711" s="73" t="str">
        <f t="shared" si="85"/>
        <v>RONDA DE VALENCIA Nº 1</v>
      </c>
      <c r="D711" s="9" t="s">
        <v>26</v>
      </c>
      <c r="E711" s="10"/>
      <c r="F711" s="10"/>
      <c r="G711" s="10"/>
      <c r="H711" s="10"/>
      <c r="I711" s="10"/>
      <c r="J711" s="10"/>
      <c r="K711" s="10"/>
      <c r="L711" s="10"/>
      <c r="M711" s="10"/>
      <c r="N711" s="10"/>
    </row>
    <row r="712" spans="1:14" ht="11.4">
      <c r="A712" s="68"/>
      <c r="B712" s="68" t="s">
        <v>107</v>
      </c>
      <c r="C712" s="68" t="s">
        <v>432</v>
      </c>
      <c r="D712" s="1" t="s">
        <v>14</v>
      </c>
      <c r="E712" s="16"/>
      <c r="F712" s="16"/>
      <c r="G712" s="16"/>
      <c r="H712" s="16"/>
      <c r="I712" s="16"/>
      <c r="J712" s="16"/>
      <c r="K712" s="16"/>
      <c r="L712" s="16"/>
      <c r="M712" s="16"/>
      <c r="N712" s="16"/>
    </row>
    <row r="713" spans="1:14" ht="11.4">
      <c r="A713" s="69"/>
      <c r="B713" s="69" t="s">
        <v>107</v>
      </c>
      <c r="C713" s="69" t="str">
        <f t="shared" ref="C713:C719" si="86">C712</f>
        <v>PAU II 8.2 MONTECARMELO</v>
      </c>
      <c r="D713" s="2" t="s">
        <v>15</v>
      </c>
      <c r="E713" s="16"/>
      <c r="F713" s="16"/>
      <c r="G713" s="16"/>
      <c r="H713" s="16"/>
      <c r="I713" s="16"/>
      <c r="J713" s="16"/>
      <c r="K713" s="16"/>
      <c r="L713" s="16"/>
      <c r="M713" s="16"/>
      <c r="N713" s="16"/>
    </row>
    <row r="714" spans="1:14" ht="11.4">
      <c r="A714" s="69"/>
      <c r="B714" s="69" t="s">
        <v>107</v>
      </c>
      <c r="C714" s="69" t="str">
        <f t="shared" si="86"/>
        <v>PAU II 8.2 MONTECARMELO</v>
      </c>
      <c r="D714" s="1" t="s">
        <v>16</v>
      </c>
      <c r="E714" s="16"/>
      <c r="F714" s="16"/>
      <c r="G714" s="16"/>
      <c r="H714" s="16"/>
      <c r="I714" s="16"/>
      <c r="J714" s="16"/>
      <c r="K714" s="16"/>
      <c r="L714" s="16"/>
      <c r="M714" s="16"/>
      <c r="N714" s="16"/>
    </row>
    <row r="715" spans="1:14" ht="22.8">
      <c r="A715" s="69"/>
      <c r="B715" s="69" t="s">
        <v>107</v>
      </c>
      <c r="C715" s="69" t="str">
        <f t="shared" si="86"/>
        <v>PAU II 8.2 MONTECARMELO</v>
      </c>
      <c r="D715" s="1" t="s">
        <v>17</v>
      </c>
      <c r="E715" s="16"/>
      <c r="F715" s="16"/>
      <c r="G715" s="16"/>
      <c r="H715" s="16"/>
      <c r="I715" s="16"/>
      <c r="J715" s="16"/>
      <c r="K715" s="16"/>
      <c r="L715" s="16"/>
      <c r="M715" s="16"/>
      <c r="N715" s="16"/>
    </row>
    <row r="716" spans="1:14" ht="11.4">
      <c r="A716" s="69"/>
      <c r="B716" s="69" t="s">
        <v>107</v>
      </c>
      <c r="C716" s="69" t="str">
        <f t="shared" si="86"/>
        <v>PAU II 8.2 MONTECARMELO</v>
      </c>
      <c r="D716" s="1" t="s">
        <v>18</v>
      </c>
      <c r="E716" s="16"/>
      <c r="F716" s="16"/>
      <c r="G716" s="16"/>
      <c r="H716" s="16"/>
      <c r="I716" s="16"/>
      <c r="J716" s="16"/>
      <c r="K716" s="16"/>
      <c r="L716" s="16"/>
      <c r="M716" s="16"/>
      <c r="N716" s="16"/>
    </row>
    <row r="717" spans="1:14" ht="11.4">
      <c r="A717" s="69"/>
      <c r="B717" s="69" t="s">
        <v>107</v>
      </c>
      <c r="C717" s="69" t="str">
        <f t="shared" si="86"/>
        <v>PAU II 8.2 MONTECARMELO</v>
      </c>
      <c r="D717" s="1" t="s">
        <v>19</v>
      </c>
      <c r="E717" s="16"/>
      <c r="F717" s="16"/>
      <c r="G717" s="16"/>
      <c r="H717" s="16"/>
      <c r="I717" s="16"/>
      <c r="J717" s="16"/>
      <c r="K717" s="16"/>
      <c r="L717" s="16"/>
      <c r="M717" s="16"/>
      <c r="N717" s="16"/>
    </row>
    <row r="718" spans="1:14" ht="22.8">
      <c r="A718" s="69"/>
      <c r="B718" s="69" t="s">
        <v>107</v>
      </c>
      <c r="C718" s="69" t="str">
        <f t="shared" si="86"/>
        <v>PAU II 8.2 MONTECARMELO</v>
      </c>
      <c r="D718" s="1" t="s">
        <v>20</v>
      </c>
      <c r="E718" s="16"/>
      <c r="F718" s="16"/>
      <c r="G718" s="16"/>
      <c r="H718" s="16"/>
      <c r="I718" s="16"/>
      <c r="J718" s="16"/>
      <c r="K718" s="16"/>
      <c r="L718" s="16"/>
      <c r="M718" s="16"/>
      <c r="N718" s="16"/>
    </row>
    <row r="719" spans="1:14" ht="11.4">
      <c r="A719" s="70"/>
      <c r="B719" s="70" t="s">
        <v>107</v>
      </c>
      <c r="C719" s="70" t="str">
        <f t="shared" si="86"/>
        <v>PAU II 8.2 MONTECARMELO</v>
      </c>
      <c r="D719" s="1" t="s">
        <v>26</v>
      </c>
      <c r="E719" s="16" t="s">
        <v>433</v>
      </c>
      <c r="F719" s="17">
        <v>44329</v>
      </c>
      <c r="G719" s="16" t="s">
        <v>24</v>
      </c>
      <c r="H719" s="17">
        <v>44354</v>
      </c>
      <c r="I719" s="16" t="s">
        <v>210</v>
      </c>
      <c r="J719" s="17">
        <v>44483</v>
      </c>
      <c r="K719" s="16" t="s">
        <v>24</v>
      </c>
      <c r="L719" s="17">
        <v>44515</v>
      </c>
      <c r="M719" s="16" t="s">
        <v>227</v>
      </c>
      <c r="N719" s="16"/>
    </row>
    <row r="720" spans="1:14" ht="11.4">
      <c r="A720" s="71"/>
      <c r="B720" s="71" t="s">
        <v>194</v>
      </c>
      <c r="C720" s="71" t="s">
        <v>434</v>
      </c>
      <c r="D720" s="9" t="s">
        <v>14</v>
      </c>
      <c r="E720" s="10"/>
      <c r="F720" s="10"/>
      <c r="G720" s="10"/>
      <c r="H720" s="10"/>
      <c r="I720" s="10"/>
      <c r="J720" s="10"/>
      <c r="K720" s="10"/>
      <c r="L720" s="10"/>
      <c r="M720" s="10"/>
      <c r="N720" s="10"/>
    </row>
    <row r="721" spans="1:14" ht="11.4">
      <c r="A721" s="72"/>
      <c r="B721" s="72" t="s">
        <v>194</v>
      </c>
      <c r="C721" s="72" t="str">
        <f t="shared" ref="C721:C727" si="87">C720</f>
        <v>US 4.10 SOLANA DE VALDEBEBAS</v>
      </c>
      <c r="D721" s="48" t="s">
        <v>15</v>
      </c>
      <c r="E721" s="10" t="s">
        <v>435</v>
      </c>
      <c r="F721" s="10"/>
      <c r="G721" s="10"/>
      <c r="H721" s="10"/>
      <c r="I721" s="10"/>
      <c r="J721" s="10"/>
      <c r="K721" s="10"/>
      <c r="L721" s="10"/>
      <c r="M721" s="10"/>
      <c r="N721" s="11">
        <v>44250</v>
      </c>
    </row>
    <row r="722" spans="1:14" ht="11.4">
      <c r="A722" s="72"/>
      <c r="B722" s="72" t="s">
        <v>194</v>
      </c>
      <c r="C722" s="72" t="str">
        <f t="shared" si="87"/>
        <v>US 4.10 SOLANA DE VALDEBEBAS</v>
      </c>
      <c r="D722" s="9" t="s">
        <v>16</v>
      </c>
      <c r="E722" s="10"/>
      <c r="F722" s="10"/>
      <c r="G722" s="10"/>
      <c r="H722" s="10"/>
      <c r="I722" s="10"/>
      <c r="J722" s="10"/>
      <c r="K722" s="10"/>
      <c r="L722" s="10"/>
      <c r="M722" s="10"/>
      <c r="N722" s="10"/>
    </row>
    <row r="723" spans="1:14" ht="22.8">
      <c r="A723" s="72"/>
      <c r="B723" s="72" t="s">
        <v>194</v>
      </c>
      <c r="C723" s="72" t="str">
        <f t="shared" si="87"/>
        <v>US 4.10 SOLANA DE VALDEBEBAS</v>
      </c>
      <c r="D723" s="9" t="s">
        <v>17</v>
      </c>
      <c r="E723" s="10" t="s">
        <v>436</v>
      </c>
      <c r="F723" s="11">
        <v>44385</v>
      </c>
      <c r="G723" s="10" t="s">
        <v>24</v>
      </c>
      <c r="H723" s="11">
        <v>44414</v>
      </c>
      <c r="I723" s="10" t="s">
        <v>437</v>
      </c>
      <c r="J723" s="11">
        <v>44511</v>
      </c>
      <c r="K723" s="10" t="s">
        <v>24</v>
      </c>
      <c r="L723" s="11">
        <v>44551</v>
      </c>
      <c r="M723" s="10" t="s">
        <v>438</v>
      </c>
      <c r="N723" s="10"/>
    </row>
    <row r="724" spans="1:14" ht="11.4">
      <c r="A724" s="72"/>
      <c r="B724" s="72" t="s">
        <v>194</v>
      </c>
      <c r="C724" s="72" t="str">
        <f t="shared" si="87"/>
        <v>US 4.10 SOLANA DE VALDEBEBAS</v>
      </c>
      <c r="D724" s="9" t="s">
        <v>18</v>
      </c>
      <c r="E724" s="10" t="s">
        <v>439</v>
      </c>
      <c r="F724" s="10"/>
      <c r="G724" s="10"/>
      <c r="H724" s="10"/>
      <c r="I724" s="10"/>
      <c r="J724" s="11">
        <v>44679</v>
      </c>
      <c r="K724" s="10" t="s">
        <v>24</v>
      </c>
      <c r="L724" s="10"/>
      <c r="M724" s="10"/>
      <c r="N724" s="10"/>
    </row>
    <row r="725" spans="1:14" ht="11.4">
      <c r="A725" s="72"/>
      <c r="B725" s="72" t="s">
        <v>194</v>
      </c>
      <c r="C725" s="72" t="str">
        <f t="shared" si="87"/>
        <v>US 4.10 SOLANA DE VALDEBEBAS</v>
      </c>
      <c r="D725" s="9" t="s">
        <v>19</v>
      </c>
      <c r="E725" s="10" t="s">
        <v>440</v>
      </c>
      <c r="F725" s="11">
        <v>44915</v>
      </c>
      <c r="G725" s="10" t="s">
        <v>22</v>
      </c>
      <c r="H725" s="11">
        <v>44935</v>
      </c>
      <c r="I725" s="10" t="s">
        <v>294</v>
      </c>
      <c r="J725" s="11">
        <v>45029</v>
      </c>
      <c r="K725" s="10" t="s">
        <v>24</v>
      </c>
      <c r="L725" s="11">
        <v>45068</v>
      </c>
      <c r="M725" s="10" t="s">
        <v>386</v>
      </c>
      <c r="N725" s="10"/>
    </row>
    <row r="726" spans="1:14" ht="22.8">
      <c r="A726" s="72"/>
      <c r="B726" s="72" t="s">
        <v>194</v>
      </c>
      <c r="C726" s="72" t="str">
        <f t="shared" si="87"/>
        <v>US 4.10 SOLANA DE VALDEBEBAS</v>
      </c>
      <c r="D726" s="9" t="s">
        <v>20</v>
      </c>
      <c r="E726" s="10" t="s">
        <v>441</v>
      </c>
      <c r="F726" s="11">
        <v>45135</v>
      </c>
      <c r="G726" s="10" t="s">
        <v>22</v>
      </c>
      <c r="H726" s="11">
        <v>44777</v>
      </c>
      <c r="I726" s="10" t="s">
        <v>442</v>
      </c>
      <c r="J726" s="11">
        <v>45253</v>
      </c>
      <c r="K726" s="10" t="s">
        <v>24</v>
      </c>
      <c r="L726" s="11">
        <v>45281</v>
      </c>
      <c r="M726" s="10" t="s">
        <v>438</v>
      </c>
      <c r="N726" s="10"/>
    </row>
    <row r="727" spans="1:14" ht="11.4">
      <c r="A727" s="73"/>
      <c r="B727" s="73" t="s">
        <v>194</v>
      </c>
      <c r="C727" s="73" t="str">
        <f t="shared" si="87"/>
        <v>US 4.10 SOLANA DE VALDEBEBAS</v>
      </c>
      <c r="D727" s="9" t="s">
        <v>26</v>
      </c>
      <c r="E727" s="10"/>
      <c r="F727" s="10"/>
      <c r="G727" s="10"/>
      <c r="H727" s="10"/>
      <c r="I727" s="10"/>
      <c r="J727" s="10"/>
      <c r="K727" s="10"/>
      <c r="L727" s="10"/>
      <c r="M727" s="10"/>
      <c r="N727" s="10"/>
    </row>
    <row r="728" spans="1:14" ht="11.4">
      <c r="A728" s="68"/>
      <c r="B728" s="68" t="s">
        <v>98</v>
      </c>
      <c r="C728" s="68" t="s">
        <v>443</v>
      </c>
      <c r="D728" s="1" t="s">
        <v>14</v>
      </c>
      <c r="E728" s="16" t="s">
        <v>444</v>
      </c>
      <c r="F728" s="17">
        <v>45050</v>
      </c>
      <c r="G728" s="16" t="s">
        <v>24</v>
      </c>
      <c r="H728" s="17">
        <v>45065</v>
      </c>
      <c r="I728" s="16" t="s">
        <v>25</v>
      </c>
      <c r="J728" s="17">
        <v>45190</v>
      </c>
      <c r="K728" s="16" t="s">
        <v>24</v>
      </c>
      <c r="L728" s="17">
        <v>45218</v>
      </c>
      <c r="M728" s="16" t="s">
        <v>445</v>
      </c>
      <c r="N728" s="16"/>
    </row>
    <row r="729" spans="1:14" ht="11.4">
      <c r="A729" s="69"/>
      <c r="B729" s="69" t="s">
        <v>98</v>
      </c>
      <c r="C729" s="69" t="str">
        <f t="shared" ref="C729:C735" si="88">C728</f>
        <v xml:space="preserve">APR 06.08 C/ MÜLLER
</v>
      </c>
      <c r="D729" s="2" t="s">
        <v>15</v>
      </c>
      <c r="E729" s="16"/>
      <c r="F729" s="16"/>
      <c r="G729" s="16"/>
      <c r="H729" s="16"/>
      <c r="I729" s="16"/>
      <c r="J729" s="16"/>
      <c r="K729" s="16"/>
      <c r="L729" s="16"/>
      <c r="M729" s="16"/>
      <c r="N729" s="16"/>
    </row>
    <row r="730" spans="1:14" ht="11.4">
      <c r="A730" s="69"/>
      <c r="B730" s="69" t="s">
        <v>98</v>
      </c>
      <c r="C730" s="69" t="str">
        <f t="shared" si="88"/>
        <v xml:space="preserve">APR 06.08 C/ MÜLLER
</v>
      </c>
      <c r="D730" s="1" t="s">
        <v>16</v>
      </c>
      <c r="E730" s="16"/>
      <c r="F730" s="16"/>
      <c r="G730" s="16"/>
      <c r="H730" s="16"/>
      <c r="I730" s="16"/>
      <c r="J730" s="16"/>
      <c r="K730" s="16"/>
      <c r="L730" s="16"/>
      <c r="M730" s="16"/>
      <c r="N730" s="16"/>
    </row>
    <row r="731" spans="1:14" ht="22.8">
      <c r="A731" s="69"/>
      <c r="B731" s="69" t="s">
        <v>98</v>
      </c>
      <c r="C731" s="69" t="str">
        <f t="shared" si="88"/>
        <v xml:space="preserve">APR 06.08 C/ MÜLLER
</v>
      </c>
      <c r="D731" s="1" t="s">
        <v>17</v>
      </c>
      <c r="E731" s="16"/>
      <c r="F731" s="16"/>
      <c r="G731" s="16"/>
      <c r="H731" s="16"/>
      <c r="I731" s="16"/>
      <c r="J731" s="16"/>
      <c r="K731" s="16"/>
      <c r="L731" s="16"/>
      <c r="M731" s="16"/>
      <c r="N731" s="16"/>
    </row>
    <row r="732" spans="1:14" ht="11.4">
      <c r="A732" s="69"/>
      <c r="B732" s="69" t="s">
        <v>98</v>
      </c>
      <c r="C732" s="69" t="str">
        <f t="shared" si="88"/>
        <v xml:space="preserve">APR 06.08 C/ MÜLLER
</v>
      </c>
      <c r="D732" s="1" t="s">
        <v>18</v>
      </c>
      <c r="E732" s="16"/>
      <c r="F732" s="16"/>
      <c r="G732" s="16"/>
      <c r="H732" s="16"/>
      <c r="I732" s="16"/>
      <c r="J732" s="16"/>
      <c r="K732" s="16"/>
      <c r="L732" s="16"/>
      <c r="M732" s="16"/>
      <c r="N732" s="16"/>
    </row>
    <row r="733" spans="1:14" ht="11.4">
      <c r="A733" s="69"/>
      <c r="B733" s="69" t="s">
        <v>98</v>
      </c>
      <c r="C733" s="69" t="str">
        <f t="shared" si="88"/>
        <v xml:space="preserve">APR 06.08 C/ MÜLLER
</v>
      </c>
      <c r="D733" s="1" t="s">
        <v>19</v>
      </c>
      <c r="E733" s="16"/>
      <c r="F733" s="16"/>
      <c r="G733" s="16"/>
      <c r="H733" s="16"/>
      <c r="I733" s="16"/>
      <c r="J733" s="16"/>
      <c r="K733" s="16"/>
      <c r="L733" s="16"/>
      <c r="M733" s="16"/>
      <c r="N733" s="16"/>
    </row>
    <row r="734" spans="1:14" ht="22.8">
      <c r="A734" s="69"/>
      <c r="B734" s="69" t="s">
        <v>98</v>
      </c>
      <c r="C734" s="69" t="str">
        <f t="shared" si="88"/>
        <v xml:space="preserve">APR 06.08 C/ MÜLLER
</v>
      </c>
      <c r="D734" s="1" t="s">
        <v>20</v>
      </c>
      <c r="E734" s="16" t="s">
        <v>446</v>
      </c>
      <c r="F734" s="17">
        <v>45551</v>
      </c>
      <c r="G734" s="16" t="s">
        <v>22</v>
      </c>
      <c r="H734" s="17">
        <v>45568</v>
      </c>
      <c r="I734" s="16" t="s">
        <v>144</v>
      </c>
      <c r="J734" s="16"/>
      <c r="K734" s="16"/>
      <c r="L734" s="16"/>
      <c r="M734" s="16"/>
      <c r="N734" s="16"/>
    </row>
    <row r="735" spans="1:14" ht="11.4">
      <c r="A735" s="70"/>
      <c r="B735" s="70" t="s">
        <v>98</v>
      </c>
      <c r="C735" s="70" t="str">
        <f t="shared" si="88"/>
        <v xml:space="preserve">APR 06.08 C/ MÜLLER
</v>
      </c>
      <c r="D735" s="1" t="s">
        <v>26</v>
      </c>
      <c r="E735" s="16"/>
      <c r="F735" s="16"/>
      <c r="G735" s="16"/>
      <c r="H735" s="16"/>
      <c r="I735" s="16"/>
      <c r="J735" s="16"/>
      <c r="K735" s="16"/>
      <c r="L735" s="16"/>
      <c r="M735" s="16"/>
      <c r="N735" s="16"/>
    </row>
    <row r="736" spans="1:14" ht="11.4">
      <c r="A736" s="71"/>
      <c r="B736" s="71" t="s">
        <v>129</v>
      </c>
      <c r="C736" s="71" t="s">
        <v>447</v>
      </c>
      <c r="D736" s="9" t="s">
        <v>14</v>
      </c>
      <c r="E736" s="10"/>
      <c r="F736" s="10"/>
      <c r="G736" s="10"/>
      <c r="H736" s="10"/>
      <c r="I736" s="10"/>
      <c r="J736" s="10"/>
      <c r="K736" s="10"/>
      <c r="L736" s="10"/>
      <c r="M736" s="10"/>
      <c r="N736" s="10"/>
    </row>
    <row r="737" spans="1:14" ht="11.4">
      <c r="A737" s="72"/>
      <c r="B737" s="72" t="s">
        <v>129</v>
      </c>
      <c r="C737" s="72" t="str">
        <f t="shared" ref="C737:C743" si="89">C736</f>
        <v>APD 09.03 CIUDAD DE LOS POETAS</v>
      </c>
      <c r="D737" s="48" t="s">
        <v>15</v>
      </c>
      <c r="E737" s="10"/>
      <c r="F737" s="10"/>
      <c r="G737" s="10"/>
      <c r="H737" s="10"/>
      <c r="I737" s="10"/>
      <c r="J737" s="10"/>
      <c r="K737" s="10"/>
      <c r="L737" s="10"/>
      <c r="M737" s="10"/>
      <c r="N737" s="10"/>
    </row>
    <row r="738" spans="1:14" ht="11.4">
      <c r="A738" s="72"/>
      <c r="B738" s="72" t="s">
        <v>129</v>
      </c>
      <c r="C738" s="72" t="str">
        <f t="shared" si="89"/>
        <v>APD 09.03 CIUDAD DE LOS POETAS</v>
      </c>
      <c r="D738" s="9" t="s">
        <v>16</v>
      </c>
      <c r="E738" s="10"/>
      <c r="F738" s="10"/>
      <c r="G738" s="10"/>
      <c r="H738" s="10"/>
      <c r="I738" s="10"/>
      <c r="J738" s="10"/>
      <c r="K738" s="10"/>
      <c r="L738" s="10"/>
      <c r="M738" s="10"/>
      <c r="N738" s="10"/>
    </row>
    <row r="739" spans="1:14" ht="22.8">
      <c r="A739" s="72"/>
      <c r="B739" s="72" t="s">
        <v>129</v>
      </c>
      <c r="C739" s="72" t="str">
        <f t="shared" si="89"/>
        <v>APD 09.03 CIUDAD DE LOS POETAS</v>
      </c>
      <c r="D739" s="9" t="s">
        <v>17</v>
      </c>
      <c r="E739" s="10"/>
      <c r="F739" s="10"/>
      <c r="G739" s="10"/>
      <c r="H739" s="10"/>
      <c r="I739" s="10"/>
      <c r="J739" s="10"/>
      <c r="K739" s="10"/>
      <c r="L739" s="10"/>
      <c r="M739" s="10"/>
      <c r="N739" s="10"/>
    </row>
    <row r="740" spans="1:14" ht="11.4">
      <c r="A740" s="72"/>
      <c r="B740" s="72" t="s">
        <v>129</v>
      </c>
      <c r="C740" s="72" t="str">
        <f t="shared" si="89"/>
        <v>APD 09.03 CIUDAD DE LOS POETAS</v>
      </c>
      <c r="D740" s="9" t="s">
        <v>18</v>
      </c>
      <c r="E740" s="10"/>
      <c r="F740" s="10"/>
      <c r="G740" s="10"/>
      <c r="H740" s="10"/>
      <c r="I740" s="10"/>
      <c r="J740" s="10"/>
      <c r="K740" s="10"/>
      <c r="L740" s="10"/>
      <c r="M740" s="10"/>
      <c r="N740" s="10"/>
    </row>
    <row r="741" spans="1:14" ht="11.4">
      <c r="A741" s="72"/>
      <c r="B741" s="72" t="s">
        <v>129</v>
      </c>
      <c r="C741" s="72" t="str">
        <f t="shared" si="89"/>
        <v>APD 09.03 CIUDAD DE LOS POETAS</v>
      </c>
      <c r="D741" s="9" t="s">
        <v>19</v>
      </c>
      <c r="E741" s="10"/>
      <c r="F741" s="10"/>
      <c r="G741" s="10"/>
      <c r="H741" s="10"/>
      <c r="I741" s="10"/>
      <c r="J741" s="10"/>
      <c r="K741" s="10"/>
      <c r="L741" s="10"/>
      <c r="M741" s="10"/>
      <c r="N741" s="10"/>
    </row>
    <row r="742" spans="1:14" ht="22.8">
      <c r="A742" s="72"/>
      <c r="B742" s="72" t="s">
        <v>129</v>
      </c>
      <c r="C742" s="72" t="str">
        <f t="shared" si="89"/>
        <v>APD 09.03 CIUDAD DE LOS POETAS</v>
      </c>
      <c r="D742" s="9" t="s">
        <v>20</v>
      </c>
      <c r="E742" s="10"/>
      <c r="F742" s="10"/>
      <c r="G742" s="10"/>
      <c r="H742" s="10"/>
      <c r="I742" s="10"/>
      <c r="J742" s="10"/>
      <c r="K742" s="10"/>
      <c r="L742" s="10"/>
      <c r="M742" s="10"/>
      <c r="N742" s="10"/>
    </row>
    <row r="743" spans="1:14" ht="11.4">
      <c r="A743" s="73"/>
      <c r="B743" s="73" t="s">
        <v>129</v>
      </c>
      <c r="C743" s="73" t="str">
        <f t="shared" si="89"/>
        <v>APD 09.03 CIUDAD DE LOS POETAS</v>
      </c>
      <c r="D743" s="9" t="s">
        <v>26</v>
      </c>
      <c r="E743" s="10" t="s">
        <v>448</v>
      </c>
      <c r="F743" s="11">
        <v>45089</v>
      </c>
      <c r="G743" s="10" t="s">
        <v>22</v>
      </c>
      <c r="H743" s="11">
        <v>45121</v>
      </c>
      <c r="I743" s="10" t="s">
        <v>398</v>
      </c>
      <c r="J743" s="11">
        <v>45198</v>
      </c>
      <c r="K743" s="10" t="s">
        <v>24</v>
      </c>
      <c r="L743" s="11">
        <v>45229</v>
      </c>
      <c r="M743" s="10" t="s">
        <v>45</v>
      </c>
      <c r="N743" s="10"/>
    </row>
    <row r="744" spans="1:14" ht="11.4">
      <c r="A744" s="68"/>
      <c r="B744" s="68" t="s">
        <v>129</v>
      </c>
      <c r="C744" s="68" t="s">
        <v>449</v>
      </c>
      <c r="D744" s="1" t="s">
        <v>14</v>
      </c>
      <c r="E744" s="16"/>
      <c r="F744" s="16"/>
      <c r="G744" s="16"/>
      <c r="H744" s="16"/>
      <c r="I744" s="16"/>
      <c r="J744" s="16"/>
      <c r="K744" s="16"/>
      <c r="L744" s="16"/>
      <c r="M744" s="16"/>
      <c r="N744" s="16"/>
    </row>
    <row r="745" spans="1:14" ht="11.4">
      <c r="A745" s="69"/>
      <c r="B745" s="69" t="s">
        <v>129</v>
      </c>
      <c r="C745" s="69" t="str">
        <f t="shared" ref="C745:C751" si="90">C744</f>
        <v>APE 09.22 VALDEMARIN NUDO DEL BARRIAL</v>
      </c>
      <c r="D745" s="2" t="s">
        <v>15</v>
      </c>
      <c r="E745" s="16"/>
      <c r="F745" s="16"/>
      <c r="G745" s="16"/>
      <c r="H745" s="16"/>
      <c r="I745" s="16"/>
      <c r="J745" s="16"/>
      <c r="K745" s="16"/>
      <c r="L745" s="16"/>
      <c r="M745" s="16"/>
      <c r="N745" s="16"/>
    </row>
    <row r="746" spans="1:14" ht="11.4">
      <c r="A746" s="69"/>
      <c r="B746" s="69" t="s">
        <v>129</v>
      </c>
      <c r="C746" s="69" t="str">
        <f t="shared" si="90"/>
        <v>APE 09.22 VALDEMARIN NUDO DEL BARRIAL</v>
      </c>
      <c r="D746" s="1" t="s">
        <v>16</v>
      </c>
      <c r="E746" s="16"/>
      <c r="F746" s="16"/>
      <c r="G746" s="16"/>
      <c r="H746" s="16"/>
      <c r="I746" s="16"/>
      <c r="J746" s="16"/>
      <c r="K746" s="16"/>
      <c r="L746" s="16"/>
      <c r="M746" s="16"/>
      <c r="N746" s="16"/>
    </row>
    <row r="747" spans="1:14" ht="22.8">
      <c r="A747" s="69"/>
      <c r="B747" s="69" t="s">
        <v>129</v>
      </c>
      <c r="C747" s="69" t="str">
        <f t="shared" si="90"/>
        <v>APE 09.22 VALDEMARIN NUDO DEL BARRIAL</v>
      </c>
      <c r="D747" s="1" t="s">
        <v>17</v>
      </c>
      <c r="E747" s="16"/>
      <c r="F747" s="16"/>
      <c r="G747" s="16"/>
      <c r="H747" s="16"/>
      <c r="I747" s="16"/>
      <c r="J747" s="16"/>
      <c r="K747" s="16"/>
      <c r="L747" s="16"/>
      <c r="M747" s="16"/>
      <c r="N747" s="16"/>
    </row>
    <row r="748" spans="1:14" ht="11.4">
      <c r="A748" s="69"/>
      <c r="B748" s="69" t="s">
        <v>129</v>
      </c>
      <c r="C748" s="69" t="str">
        <f t="shared" si="90"/>
        <v>APE 09.22 VALDEMARIN NUDO DEL BARRIAL</v>
      </c>
      <c r="D748" s="1" t="s">
        <v>18</v>
      </c>
      <c r="E748" s="16"/>
      <c r="F748" s="16"/>
      <c r="G748" s="16"/>
      <c r="H748" s="16"/>
      <c r="I748" s="16"/>
      <c r="J748" s="16"/>
      <c r="K748" s="16"/>
      <c r="L748" s="16"/>
      <c r="M748" s="16"/>
      <c r="N748" s="16"/>
    </row>
    <row r="749" spans="1:14" ht="11.4">
      <c r="A749" s="69"/>
      <c r="B749" s="69" t="s">
        <v>129</v>
      </c>
      <c r="C749" s="69" t="str">
        <f t="shared" si="90"/>
        <v>APE 09.22 VALDEMARIN NUDO DEL BARRIAL</v>
      </c>
      <c r="D749" s="1" t="s">
        <v>19</v>
      </c>
      <c r="E749" s="16"/>
      <c r="F749" s="16"/>
      <c r="G749" s="16"/>
      <c r="H749" s="16"/>
      <c r="I749" s="16"/>
      <c r="J749" s="16"/>
      <c r="K749" s="16"/>
      <c r="L749" s="16"/>
      <c r="M749" s="16"/>
      <c r="N749" s="16"/>
    </row>
    <row r="750" spans="1:14" ht="22.8">
      <c r="A750" s="69"/>
      <c r="B750" s="69" t="s">
        <v>129</v>
      </c>
      <c r="C750" s="69" t="str">
        <f t="shared" si="90"/>
        <v>APE 09.22 VALDEMARIN NUDO DEL BARRIAL</v>
      </c>
      <c r="D750" s="1" t="s">
        <v>20</v>
      </c>
      <c r="E750" s="16"/>
      <c r="F750" s="16"/>
      <c r="G750" s="16"/>
      <c r="H750" s="16"/>
      <c r="I750" s="16"/>
      <c r="J750" s="16"/>
      <c r="K750" s="16"/>
      <c r="L750" s="16"/>
      <c r="M750" s="16"/>
      <c r="N750" s="16"/>
    </row>
    <row r="751" spans="1:14" ht="11.4">
      <c r="A751" s="70"/>
      <c r="B751" s="70" t="s">
        <v>129</v>
      </c>
      <c r="C751" s="70" t="str">
        <f t="shared" si="90"/>
        <v>APE 09.22 VALDEMARIN NUDO DEL BARRIAL</v>
      </c>
      <c r="D751" s="1" t="s">
        <v>26</v>
      </c>
      <c r="E751" s="16" t="s">
        <v>450</v>
      </c>
      <c r="F751" s="17">
        <v>45124</v>
      </c>
      <c r="G751" s="16" t="s">
        <v>22</v>
      </c>
      <c r="H751" s="17">
        <v>45146</v>
      </c>
      <c r="I751" s="16" t="s">
        <v>427</v>
      </c>
      <c r="J751" s="17">
        <v>45204</v>
      </c>
      <c r="K751" s="16" t="s">
        <v>24</v>
      </c>
      <c r="L751" s="17">
        <v>45244</v>
      </c>
      <c r="M751" s="16" t="s">
        <v>333</v>
      </c>
      <c r="N751" s="16"/>
    </row>
    <row r="752" spans="1:14" ht="11.4">
      <c r="A752" s="71"/>
      <c r="B752" s="71" t="s">
        <v>451</v>
      </c>
      <c r="C752" s="71" t="s">
        <v>452</v>
      </c>
      <c r="D752" s="9" t="s">
        <v>14</v>
      </c>
      <c r="E752" s="10"/>
      <c r="F752" s="10"/>
      <c r="G752" s="10"/>
      <c r="H752" s="10"/>
      <c r="I752" s="10"/>
      <c r="J752" s="10"/>
      <c r="K752" s="10"/>
      <c r="L752" s="10"/>
      <c r="M752" s="10"/>
      <c r="N752" s="10"/>
    </row>
    <row r="753" spans="1:14" ht="11.4">
      <c r="A753" s="72"/>
      <c r="B753" s="72" t="s">
        <v>451</v>
      </c>
      <c r="C753" s="72" t="str">
        <f t="shared" ref="C753:C759" si="91">C752</f>
        <v>APE 04.09 CLUB SANTIAGO</v>
      </c>
      <c r="D753" s="48" t="s">
        <v>15</v>
      </c>
      <c r="E753" s="10"/>
      <c r="F753" s="10"/>
      <c r="G753" s="10"/>
      <c r="H753" s="10"/>
      <c r="I753" s="10"/>
      <c r="J753" s="10"/>
      <c r="K753" s="10"/>
      <c r="L753" s="10"/>
      <c r="M753" s="10"/>
      <c r="N753" s="10"/>
    </row>
    <row r="754" spans="1:14" ht="11.4">
      <c r="A754" s="72"/>
      <c r="B754" s="72" t="s">
        <v>451</v>
      </c>
      <c r="C754" s="72" t="str">
        <f t="shared" si="91"/>
        <v>APE 04.09 CLUB SANTIAGO</v>
      </c>
      <c r="D754" s="9" t="s">
        <v>16</v>
      </c>
      <c r="E754" s="10"/>
      <c r="F754" s="10"/>
      <c r="G754" s="10"/>
      <c r="H754" s="10"/>
      <c r="I754" s="10"/>
      <c r="J754" s="10"/>
      <c r="K754" s="10"/>
      <c r="L754" s="10"/>
      <c r="M754" s="10"/>
      <c r="N754" s="10"/>
    </row>
    <row r="755" spans="1:14" ht="22.8">
      <c r="A755" s="72"/>
      <c r="B755" s="72" t="s">
        <v>451</v>
      </c>
      <c r="C755" s="72" t="str">
        <f t="shared" si="91"/>
        <v>APE 04.09 CLUB SANTIAGO</v>
      </c>
      <c r="D755" s="9" t="s">
        <v>17</v>
      </c>
      <c r="E755" s="10"/>
      <c r="F755" s="10"/>
      <c r="G755" s="10"/>
      <c r="H755" s="10"/>
      <c r="I755" s="10"/>
      <c r="J755" s="10"/>
      <c r="K755" s="10"/>
      <c r="L755" s="10"/>
      <c r="M755" s="10"/>
      <c r="N755" s="10"/>
    </row>
    <row r="756" spans="1:14" ht="11.4">
      <c r="A756" s="72"/>
      <c r="B756" s="72" t="s">
        <v>451</v>
      </c>
      <c r="C756" s="72" t="str">
        <f t="shared" si="91"/>
        <v>APE 04.09 CLUB SANTIAGO</v>
      </c>
      <c r="D756" s="9" t="s">
        <v>18</v>
      </c>
      <c r="E756" s="10"/>
      <c r="F756" s="10"/>
      <c r="G756" s="10"/>
      <c r="H756" s="10"/>
      <c r="I756" s="10"/>
      <c r="J756" s="10"/>
      <c r="K756" s="10"/>
      <c r="L756" s="10"/>
      <c r="M756" s="10"/>
      <c r="N756" s="10"/>
    </row>
    <row r="757" spans="1:14" ht="11.4">
      <c r="A757" s="72"/>
      <c r="B757" s="72" t="s">
        <v>451</v>
      </c>
      <c r="C757" s="72" t="str">
        <f t="shared" si="91"/>
        <v>APE 04.09 CLUB SANTIAGO</v>
      </c>
      <c r="D757" s="9" t="s">
        <v>19</v>
      </c>
      <c r="E757" s="10"/>
      <c r="F757" s="10"/>
      <c r="G757" s="10"/>
      <c r="H757" s="10"/>
      <c r="I757" s="10"/>
      <c r="J757" s="10"/>
      <c r="K757" s="10"/>
      <c r="L757" s="10"/>
      <c r="M757" s="10"/>
      <c r="N757" s="10"/>
    </row>
    <row r="758" spans="1:14" ht="22.8">
      <c r="A758" s="72"/>
      <c r="B758" s="72" t="s">
        <v>451</v>
      </c>
      <c r="C758" s="72" t="str">
        <f t="shared" si="91"/>
        <v>APE 04.09 CLUB SANTIAGO</v>
      </c>
      <c r="D758" s="9" t="s">
        <v>20</v>
      </c>
      <c r="E758" s="10" t="s">
        <v>453</v>
      </c>
      <c r="F758" s="11">
        <v>45132</v>
      </c>
      <c r="G758" s="10" t="s">
        <v>22</v>
      </c>
      <c r="H758" s="11">
        <v>45147</v>
      </c>
      <c r="I758" s="10" t="s">
        <v>454</v>
      </c>
      <c r="J758" s="11">
        <v>45238</v>
      </c>
      <c r="K758" s="10" t="s">
        <v>24</v>
      </c>
      <c r="L758" s="11">
        <v>45273</v>
      </c>
      <c r="M758" s="10" t="s">
        <v>183</v>
      </c>
      <c r="N758" s="10"/>
    </row>
    <row r="759" spans="1:14" ht="11.4">
      <c r="A759" s="73"/>
      <c r="B759" s="73" t="s">
        <v>451</v>
      </c>
      <c r="C759" s="73" t="str">
        <f t="shared" si="91"/>
        <v>APE 04.09 CLUB SANTIAGO</v>
      </c>
      <c r="D759" s="9" t="s">
        <v>26</v>
      </c>
      <c r="E759" s="10"/>
      <c r="F759" s="10"/>
      <c r="G759" s="10"/>
      <c r="H759" s="10"/>
      <c r="I759" s="10"/>
      <c r="J759" s="10"/>
      <c r="K759" s="10"/>
      <c r="L759" s="10"/>
      <c r="M759" s="10"/>
      <c r="N759" s="10"/>
    </row>
    <row r="760" spans="1:14" ht="11.4">
      <c r="A760" s="68"/>
      <c r="B760" s="68" t="s">
        <v>77</v>
      </c>
      <c r="C760" s="68" t="s">
        <v>455</v>
      </c>
      <c r="D760" s="1" t="s">
        <v>14</v>
      </c>
      <c r="E760" s="16"/>
      <c r="F760" s="16"/>
      <c r="G760" s="16"/>
      <c r="H760" s="16"/>
      <c r="I760" s="16"/>
      <c r="J760" s="16"/>
      <c r="K760" s="16"/>
      <c r="L760" s="16"/>
      <c r="M760" s="16"/>
      <c r="N760" s="16"/>
    </row>
    <row r="761" spans="1:14" ht="11.4">
      <c r="A761" s="69"/>
      <c r="B761" s="69" t="s">
        <v>77</v>
      </c>
      <c r="C761" s="69" t="str">
        <f t="shared" ref="C761:C767" si="92">C760</f>
        <v>APR.05.04 Manzana María de Molina</v>
      </c>
      <c r="D761" s="2" t="s">
        <v>15</v>
      </c>
      <c r="E761" s="16" t="s">
        <v>456</v>
      </c>
      <c r="F761" s="16"/>
      <c r="G761" s="16"/>
      <c r="H761" s="16"/>
      <c r="I761" s="16"/>
      <c r="J761" s="16"/>
      <c r="K761" s="16"/>
      <c r="L761" s="16"/>
      <c r="M761" s="16"/>
      <c r="N761" s="17">
        <v>42055</v>
      </c>
    </row>
    <row r="762" spans="1:14" ht="11.4">
      <c r="A762" s="69"/>
      <c r="B762" s="69" t="s">
        <v>77</v>
      </c>
      <c r="C762" s="69" t="str">
        <f t="shared" si="92"/>
        <v>APR.05.04 Manzana María de Molina</v>
      </c>
      <c r="D762" s="1" t="s">
        <v>16</v>
      </c>
      <c r="E762" s="16"/>
      <c r="F762" s="16"/>
      <c r="G762" s="16"/>
      <c r="H762" s="16"/>
      <c r="I762" s="16"/>
      <c r="J762" s="16"/>
      <c r="K762" s="16"/>
      <c r="L762" s="16"/>
      <c r="M762" s="16"/>
      <c r="N762" s="16"/>
    </row>
    <row r="763" spans="1:14" ht="22.8">
      <c r="A763" s="69"/>
      <c r="B763" s="69" t="s">
        <v>77</v>
      </c>
      <c r="C763" s="69" t="str">
        <f t="shared" si="92"/>
        <v>APR.05.04 Manzana María de Molina</v>
      </c>
      <c r="D763" s="1" t="s">
        <v>17</v>
      </c>
      <c r="E763" s="16" t="s">
        <v>457</v>
      </c>
      <c r="F763" s="17">
        <v>43881</v>
      </c>
      <c r="G763" s="16" t="s">
        <v>24</v>
      </c>
      <c r="H763" s="17">
        <v>43914</v>
      </c>
      <c r="I763" s="16" t="s">
        <v>411</v>
      </c>
      <c r="J763" s="17">
        <v>44119</v>
      </c>
      <c r="K763" s="16" t="s">
        <v>24</v>
      </c>
      <c r="L763" s="17">
        <v>44158</v>
      </c>
      <c r="M763" s="16" t="s">
        <v>458</v>
      </c>
      <c r="N763" s="16"/>
    </row>
    <row r="764" spans="1:14" ht="11.4">
      <c r="A764" s="69"/>
      <c r="B764" s="69" t="s">
        <v>77</v>
      </c>
      <c r="C764" s="69" t="str">
        <f t="shared" si="92"/>
        <v>APR.05.04 Manzana María de Molina</v>
      </c>
      <c r="D764" s="1" t="s">
        <v>18</v>
      </c>
      <c r="E764" s="16" t="s">
        <v>459</v>
      </c>
      <c r="F764" s="16"/>
      <c r="G764" s="16"/>
      <c r="H764" s="16"/>
      <c r="I764" s="16"/>
      <c r="J764" s="17">
        <v>44336</v>
      </c>
      <c r="K764" s="16" t="s">
        <v>24</v>
      </c>
      <c r="L764" s="16"/>
      <c r="M764" s="16"/>
      <c r="N764" s="16"/>
    </row>
    <row r="765" spans="1:14" ht="11.4">
      <c r="A765" s="69"/>
      <c r="B765" s="69" t="s">
        <v>77</v>
      </c>
      <c r="C765" s="69" t="str">
        <f t="shared" si="92"/>
        <v>APR.05.04 Manzana María de Molina</v>
      </c>
      <c r="D765" s="1" t="s">
        <v>19</v>
      </c>
      <c r="E765" s="16"/>
      <c r="F765" s="16"/>
      <c r="G765" s="16"/>
      <c r="H765" s="16"/>
      <c r="I765" s="16"/>
      <c r="J765" s="16"/>
      <c r="K765" s="16"/>
      <c r="L765" s="16"/>
      <c r="M765" s="16"/>
      <c r="N765" s="16"/>
    </row>
    <row r="766" spans="1:14" ht="22.8">
      <c r="A766" s="69"/>
      <c r="B766" s="69" t="s">
        <v>77</v>
      </c>
      <c r="C766" s="69" t="str">
        <f t="shared" si="92"/>
        <v>APR.05.04 Manzana María de Molina</v>
      </c>
      <c r="D766" s="1" t="s">
        <v>20</v>
      </c>
      <c r="E766" s="16" t="s">
        <v>460</v>
      </c>
      <c r="F766" s="17">
        <v>44755</v>
      </c>
      <c r="G766" s="16" t="s">
        <v>22</v>
      </c>
      <c r="H766" s="17">
        <v>44760</v>
      </c>
      <c r="I766" s="16" t="s">
        <v>461</v>
      </c>
      <c r="J766" s="17">
        <v>44910</v>
      </c>
      <c r="K766" s="16" t="s">
        <v>24</v>
      </c>
      <c r="L766" s="17">
        <v>44931</v>
      </c>
      <c r="M766" s="16" t="s">
        <v>462</v>
      </c>
      <c r="N766" s="16"/>
    </row>
    <row r="767" spans="1:14" ht="20.399999999999999">
      <c r="A767" s="70"/>
      <c r="B767" s="70" t="s">
        <v>77</v>
      </c>
      <c r="C767" s="70" t="str">
        <f t="shared" si="92"/>
        <v>APR.05.04 Manzana María de Molina</v>
      </c>
      <c r="D767" s="1" t="s">
        <v>26</v>
      </c>
      <c r="E767" s="16" t="s">
        <v>463</v>
      </c>
      <c r="F767" s="16"/>
      <c r="G767" s="16"/>
      <c r="H767" s="16"/>
      <c r="I767" s="16"/>
      <c r="J767" s="29" t="s">
        <v>464</v>
      </c>
      <c r="K767" s="16" t="s">
        <v>24</v>
      </c>
      <c r="L767" s="16"/>
      <c r="M767" s="16"/>
      <c r="N767" s="16"/>
    </row>
    <row r="768" spans="1:14" ht="11.4">
      <c r="A768" s="71"/>
      <c r="B768" s="71" t="s">
        <v>129</v>
      </c>
      <c r="C768" s="71" t="s">
        <v>465</v>
      </c>
      <c r="D768" s="9" t="s">
        <v>14</v>
      </c>
      <c r="E768" s="10"/>
      <c r="F768" s="10"/>
      <c r="G768" s="10"/>
      <c r="H768" s="10"/>
      <c r="I768" s="10"/>
      <c r="J768" s="10"/>
      <c r="K768" s="10"/>
      <c r="L768" s="10"/>
      <c r="M768" s="10"/>
      <c r="N768" s="10"/>
    </row>
    <row r="769" spans="1:14" ht="11.4">
      <c r="A769" s="72"/>
      <c r="B769" s="72" t="s">
        <v>129</v>
      </c>
      <c r="C769" s="72" t="str">
        <f t="shared" ref="C769:C775" si="93">C768</f>
        <v>APR 09.05 Mutualidad de la Policía</v>
      </c>
      <c r="D769" s="48" t="s">
        <v>15</v>
      </c>
      <c r="E769" s="10"/>
      <c r="F769" s="10"/>
      <c r="G769" s="10"/>
      <c r="H769" s="10"/>
      <c r="I769" s="10"/>
      <c r="J769" s="10"/>
      <c r="K769" s="10"/>
      <c r="L769" s="10"/>
      <c r="M769" s="10"/>
      <c r="N769" s="10"/>
    </row>
    <row r="770" spans="1:14" ht="11.4">
      <c r="A770" s="72"/>
      <c r="B770" s="72" t="s">
        <v>129</v>
      </c>
      <c r="C770" s="72" t="str">
        <f t="shared" si="93"/>
        <v>APR 09.05 Mutualidad de la Policía</v>
      </c>
      <c r="D770" s="9" t="s">
        <v>16</v>
      </c>
      <c r="E770" s="10"/>
      <c r="F770" s="10"/>
      <c r="G770" s="10"/>
      <c r="H770" s="10"/>
      <c r="I770" s="10"/>
      <c r="J770" s="10"/>
      <c r="K770" s="10"/>
      <c r="L770" s="10"/>
      <c r="M770" s="10"/>
      <c r="N770" s="10"/>
    </row>
    <row r="771" spans="1:14" ht="22.8">
      <c r="A771" s="72"/>
      <c r="B771" s="72" t="s">
        <v>129</v>
      </c>
      <c r="C771" s="72" t="str">
        <f t="shared" si="93"/>
        <v>APR 09.05 Mutualidad de la Policía</v>
      </c>
      <c r="D771" s="9" t="s">
        <v>17</v>
      </c>
      <c r="E771" s="10"/>
      <c r="F771" s="10"/>
      <c r="G771" s="10"/>
      <c r="H771" s="10"/>
      <c r="I771" s="10"/>
      <c r="J771" s="10"/>
      <c r="K771" s="10"/>
      <c r="L771" s="10"/>
      <c r="M771" s="10"/>
      <c r="N771" s="10"/>
    </row>
    <row r="772" spans="1:14" ht="11.4">
      <c r="A772" s="72"/>
      <c r="B772" s="72" t="s">
        <v>129</v>
      </c>
      <c r="C772" s="72" t="str">
        <f t="shared" si="93"/>
        <v>APR 09.05 Mutualidad de la Policía</v>
      </c>
      <c r="D772" s="9" t="s">
        <v>18</v>
      </c>
      <c r="E772" s="10"/>
      <c r="F772" s="10"/>
      <c r="G772" s="10"/>
      <c r="H772" s="10"/>
      <c r="I772" s="10"/>
      <c r="J772" s="10"/>
      <c r="K772" s="10"/>
      <c r="L772" s="10"/>
      <c r="M772" s="10"/>
      <c r="N772" s="10"/>
    </row>
    <row r="773" spans="1:14" ht="11.4">
      <c r="A773" s="72"/>
      <c r="B773" s="72" t="s">
        <v>129</v>
      </c>
      <c r="C773" s="72" t="str">
        <f t="shared" si="93"/>
        <v>APR 09.05 Mutualidad de la Policía</v>
      </c>
      <c r="D773" s="9" t="s">
        <v>19</v>
      </c>
      <c r="E773" s="10"/>
      <c r="F773" s="10"/>
      <c r="G773" s="10"/>
      <c r="H773" s="10"/>
      <c r="I773" s="10"/>
      <c r="J773" s="10"/>
      <c r="K773" s="10"/>
      <c r="L773" s="10"/>
      <c r="M773" s="10"/>
      <c r="N773" s="10"/>
    </row>
    <row r="774" spans="1:14" ht="22.8">
      <c r="A774" s="72"/>
      <c r="B774" s="72" t="s">
        <v>129</v>
      </c>
      <c r="C774" s="72" t="str">
        <f t="shared" si="93"/>
        <v>APR 09.05 Mutualidad de la Policía</v>
      </c>
      <c r="D774" s="9" t="s">
        <v>20</v>
      </c>
      <c r="E774" s="10"/>
      <c r="F774" s="10"/>
      <c r="G774" s="10"/>
      <c r="H774" s="10"/>
      <c r="I774" s="10"/>
      <c r="J774" s="10"/>
      <c r="K774" s="10"/>
      <c r="L774" s="10"/>
      <c r="M774" s="10"/>
      <c r="N774" s="10"/>
    </row>
    <row r="775" spans="1:14" ht="11.4">
      <c r="A775" s="73"/>
      <c r="B775" s="73" t="s">
        <v>129</v>
      </c>
      <c r="C775" s="73" t="str">
        <f t="shared" si="93"/>
        <v>APR 09.05 Mutualidad de la Policía</v>
      </c>
      <c r="D775" s="9" t="s">
        <v>26</v>
      </c>
      <c r="E775" s="10" t="s">
        <v>466</v>
      </c>
      <c r="F775" s="11">
        <v>44839</v>
      </c>
      <c r="G775" s="10" t="s">
        <v>24</v>
      </c>
      <c r="H775" s="11">
        <v>45247</v>
      </c>
      <c r="I775" s="10" t="s">
        <v>467</v>
      </c>
      <c r="J775" s="11">
        <v>45316</v>
      </c>
      <c r="K775" s="10" t="s">
        <v>24</v>
      </c>
      <c r="L775" s="11">
        <v>45372</v>
      </c>
      <c r="M775" s="10" t="s">
        <v>468</v>
      </c>
      <c r="N775" s="10"/>
    </row>
    <row r="776" spans="1:14" ht="11.4">
      <c r="A776" s="68"/>
      <c r="B776" s="68" t="s">
        <v>230</v>
      </c>
      <c r="C776" s="68" t="s">
        <v>469</v>
      </c>
      <c r="D776" s="1" t="s">
        <v>14</v>
      </c>
      <c r="E776" s="16"/>
      <c r="F776" s="16"/>
      <c r="G776" s="16"/>
      <c r="H776" s="16"/>
      <c r="I776" s="16"/>
      <c r="J776" s="16"/>
      <c r="K776" s="16"/>
      <c r="L776" s="16"/>
      <c r="M776" s="16"/>
      <c r="N776" s="16"/>
    </row>
    <row r="777" spans="1:14" ht="11.4">
      <c r="A777" s="69"/>
      <c r="B777" s="69" t="s">
        <v>230</v>
      </c>
      <c r="C777" s="69" t="str">
        <f t="shared" ref="C777:C783" si="94">C776</f>
        <v>API 19.04 Polígono Industrial de Vicálvaro</v>
      </c>
      <c r="D777" s="2" t="s">
        <v>15</v>
      </c>
      <c r="E777" s="16"/>
      <c r="F777" s="16"/>
      <c r="G777" s="16"/>
      <c r="H777" s="16"/>
      <c r="I777" s="16"/>
      <c r="J777" s="16"/>
      <c r="K777" s="16"/>
      <c r="L777" s="16"/>
      <c r="M777" s="16"/>
      <c r="N777" s="16"/>
    </row>
    <row r="778" spans="1:14" ht="11.4">
      <c r="A778" s="69"/>
      <c r="B778" s="69" t="s">
        <v>230</v>
      </c>
      <c r="C778" s="69" t="str">
        <f t="shared" si="94"/>
        <v>API 19.04 Polígono Industrial de Vicálvaro</v>
      </c>
      <c r="D778" s="1" t="s">
        <v>16</v>
      </c>
      <c r="E778" s="16"/>
      <c r="F778" s="16"/>
      <c r="G778" s="16"/>
      <c r="H778" s="16"/>
      <c r="I778" s="16"/>
      <c r="J778" s="16"/>
      <c r="K778" s="16"/>
      <c r="L778" s="16"/>
      <c r="M778" s="16"/>
      <c r="N778" s="16"/>
    </row>
    <row r="779" spans="1:14" ht="22.8">
      <c r="A779" s="69"/>
      <c r="B779" s="69" t="s">
        <v>230</v>
      </c>
      <c r="C779" s="69" t="str">
        <f t="shared" si="94"/>
        <v>API 19.04 Polígono Industrial de Vicálvaro</v>
      </c>
      <c r="D779" s="1" t="s">
        <v>17</v>
      </c>
      <c r="E779" s="16"/>
      <c r="F779" s="16"/>
      <c r="G779" s="16"/>
      <c r="H779" s="16"/>
      <c r="I779" s="16"/>
      <c r="J779" s="16"/>
      <c r="K779" s="16"/>
      <c r="L779" s="16"/>
      <c r="M779" s="16"/>
      <c r="N779" s="16"/>
    </row>
    <row r="780" spans="1:14" ht="11.4">
      <c r="A780" s="69"/>
      <c r="B780" s="69" t="s">
        <v>230</v>
      </c>
      <c r="C780" s="69" t="str">
        <f t="shared" si="94"/>
        <v>API 19.04 Polígono Industrial de Vicálvaro</v>
      </c>
      <c r="D780" s="1" t="s">
        <v>18</v>
      </c>
      <c r="E780" s="16"/>
      <c r="F780" s="16"/>
      <c r="G780" s="16"/>
      <c r="H780" s="16"/>
      <c r="I780" s="16"/>
      <c r="J780" s="16"/>
      <c r="K780" s="16"/>
      <c r="L780" s="16"/>
      <c r="M780" s="16"/>
      <c r="N780" s="16"/>
    </row>
    <row r="781" spans="1:14" ht="11.4">
      <c r="A781" s="69"/>
      <c r="B781" s="69" t="s">
        <v>230</v>
      </c>
      <c r="C781" s="69" t="str">
        <f t="shared" si="94"/>
        <v>API 19.04 Polígono Industrial de Vicálvaro</v>
      </c>
      <c r="D781" s="1" t="s">
        <v>19</v>
      </c>
      <c r="E781" s="16"/>
      <c r="F781" s="16"/>
      <c r="G781" s="16"/>
      <c r="H781" s="16"/>
      <c r="I781" s="16"/>
      <c r="J781" s="16"/>
      <c r="K781" s="16"/>
      <c r="L781" s="16"/>
      <c r="M781" s="16"/>
      <c r="N781" s="16"/>
    </row>
    <row r="782" spans="1:14" ht="22.8">
      <c r="A782" s="69"/>
      <c r="B782" s="69" t="s">
        <v>230</v>
      </c>
      <c r="C782" s="69" t="str">
        <f t="shared" si="94"/>
        <v>API 19.04 Polígono Industrial de Vicálvaro</v>
      </c>
      <c r="D782" s="1" t="s">
        <v>20</v>
      </c>
      <c r="E782" s="16"/>
      <c r="F782" s="16"/>
      <c r="G782" s="16"/>
      <c r="H782" s="16"/>
      <c r="I782" s="16"/>
      <c r="J782" s="16"/>
      <c r="K782" s="16"/>
      <c r="L782" s="16"/>
      <c r="M782" s="16"/>
      <c r="N782" s="16"/>
    </row>
    <row r="783" spans="1:14" ht="11.4">
      <c r="A783" s="70"/>
      <c r="B783" s="70" t="s">
        <v>230</v>
      </c>
      <c r="C783" s="70" t="str">
        <f t="shared" si="94"/>
        <v>API 19.04 Polígono Industrial de Vicálvaro</v>
      </c>
      <c r="D783" s="1" t="s">
        <v>26</v>
      </c>
      <c r="E783" s="16" t="s">
        <v>470</v>
      </c>
      <c r="F783" s="17">
        <v>45232</v>
      </c>
      <c r="G783" s="16" t="s">
        <v>24</v>
      </c>
      <c r="H783" s="17">
        <v>45289</v>
      </c>
      <c r="I783" s="16" t="s">
        <v>276</v>
      </c>
      <c r="J783" s="17">
        <v>45736</v>
      </c>
      <c r="K783" s="16" t="s">
        <v>24</v>
      </c>
      <c r="L783" s="17">
        <v>45762</v>
      </c>
      <c r="M783" s="16" t="s">
        <v>471</v>
      </c>
      <c r="N783" s="16"/>
    </row>
    <row r="784" spans="1:14" ht="11.4">
      <c r="A784" s="71"/>
      <c r="B784" s="71" t="s">
        <v>107</v>
      </c>
      <c r="C784" s="71" t="s">
        <v>472</v>
      </c>
      <c r="D784" s="9" t="s">
        <v>14</v>
      </c>
      <c r="E784" s="10"/>
      <c r="F784" s="10"/>
      <c r="G784" s="10"/>
      <c r="H784" s="10"/>
      <c r="I784" s="10"/>
      <c r="J784" s="10"/>
      <c r="K784" s="10"/>
      <c r="L784" s="10"/>
      <c r="M784" s="10"/>
      <c r="N784" s="10"/>
    </row>
    <row r="785" spans="1:14" ht="11.4">
      <c r="A785" s="72"/>
      <c r="B785" s="72" t="s">
        <v>107</v>
      </c>
      <c r="C785" s="72" t="str">
        <f t="shared" ref="C785:C791" si="95">C784</f>
        <v>APE 08.21 LAS TABLAS OESTE</v>
      </c>
      <c r="D785" s="48" t="s">
        <v>15</v>
      </c>
      <c r="E785" s="10" t="s">
        <v>473</v>
      </c>
      <c r="F785" s="10"/>
      <c r="G785" s="10"/>
      <c r="H785" s="10"/>
      <c r="I785" s="10"/>
      <c r="J785" s="10"/>
      <c r="K785" s="10"/>
      <c r="L785" s="10"/>
      <c r="M785" s="10"/>
      <c r="N785" s="11">
        <v>45258</v>
      </c>
    </row>
    <row r="786" spans="1:14" ht="11.4">
      <c r="A786" s="72"/>
      <c r="B786" s="72" t="s">
        <v>107</v>
      </c>
      <c r="C786" s="72" t="str">
        <f t="shared" si="95"/>
        <v>APE 08.21 LAS TABLAS OESTE</v>
      </c>
      <c r="D786" s="9" t="s">
        <v>16</v>
      </c>
      <c r="E786" s="10"/>
      <c r="F786" s="10"/>
      <c r="G786" s="10"/>
      <c r="H786" s="10"/>
      <c r="I786" s="10"/>
      <c r="J786" s="10"/>
      <c r="K786" s="10"/>
      <c r="L786" s="10"/>
      <c r="M786" s="10"/>
      <c r="N786" s="10"/>
    </row>
    <row r="787" spans="1:14" ht="22.8">
      <c r="A787" s="72"/>
      <c r="B787" s="72" t="s">
        <v>107</v>
      </c>
      <c r="C787" s="72" t="str">
        <f t="shared" si="95"/>
        <v>APE 08.21 LAS TABLAS OESTE</v>
      </c>
      <c r="D787" s="9" t="s">
        <v>17</v>
      </c>
      <c r="E787" s="10" t="s">
        <v>474</v>
      </c>
      <c r="F787" s="11">
        <v>45407</v>
      </c>
      <c r="G787" s="10" t="s">
        <v>24</v>
      </c>
      <c r="H787" s="11">
        <v>45434</v>
      </c>
      <c r="I787" s="10" t="s">
        <v>475</v>
      </c>
      <c r="J787" s="11">
        <v>45491</v>
      </c>
      <c r="K787" s="10" t="s">
        <v>24</v>
      </c>
      <c r="L787" s="11">
        <v>45516</v>
      </c>
      <c r="M787" s="10" t="s">
        <v>476</v>
      </c>
      <c r="N787" s="10"/>
    </row>
    <row r="788" spans="1:14" ht="11.4">
      <c r="A788" s="72"/>
      <c r="B788" s="72" t="s">
        <v>107</v>
      </c>
      <c r="C788" s="72" t="str">
        <f t="shared" si="95"/>
        <v>APE 08.21 LAS TABLAS OESTE</v>
      </c>
      <c r="D788" s="9" t="s">
        <v>18</v>
      </c>
      <c r="E788" s="10" t="s">
        <v>477</v>
      </c>
      <c r="F788" s="10"/>
      <c r="G788" s="10"/>
      <c r="H788" s="10"/>
      <c r="I788" s="10"/>
      <c r="J788" s="11">
        <v>45806</v>
      </c>
      <c r="K788" s="10" t="s">
        <v>24</v>
      </c>
      <c r="L788" s="10"/>
      <c r="M788" s="10"/>
      <c r="N788" s="10"/>
    </row>
    <row r="789" spans="1:14" ht="11.4">
      <c r="A789" s="72"/>
      <c r="B789" s="72" t="s">
        <v>107</v>
      </c>
      <c r="C789" s="72" t="str">
        <f t="shared" si="95"/>
        <v>APE 08.21 LAS TABLAS OESTE</v>
      </c>
      <c r="D789" s="9" t="s">
        <v>19</v>
      </c>
      <c r="E789" s="10"/>
      <c r="F789" s="10"/>
      <c r="G789" s="10"/>
      <c r="H789" s="10"/>
      <c r="I789" s="10"/>
      <c r="J789" s="10"/>
      <c r="K789" s="10"/>
      <c r="L789" s="10"/>
      <c r="M789" s="10"/>
      <c r="N789" s="10"/>
    </row>
    <row r="790" spans="1:14" ht="22.8">
      <c r="A790" s="72"/>
      <c r="B790" s="72" t="s">
        <v>107</v>
      </c>
      <c r="C790" s="72" t="str">
        <f t="shared" si="95"/>
        <v>APE 08.21 LAS TABLAS OESTE</v>
      </c>
      <c r="D790" s="9" t="s">
        <v>20</v>
      </c>
      <c r="E790" s="10"/>
      <c r="F790" s="10"/>
      <c r="G790" s="10"/>
      <c r="H790" s="10"/>
      <c r="I790" s="10"/>
      <c r="J790" s="10"/>
      <c r="K790" s="10"/>
      <c r="L790" s="10"/>
      <c r="M790" s="10"/>
      <c r="N790" s="10"/>
    </row>
    <row r="791" spans="1:14" ht="11.4">
      <c r="A791" s="73"/>
      <c r="B791" s="73" t="s">
        <v>107</v>
      </c>
      <c r="C791" s="73" t="str">
        <f t="shared" si="95"/>
        <v>APE 08.21 LAS TABLAS OESTE</v>
      </c>
      <c r="D791" s="9" t="s">
        <v>26</v>
      </c>
      <c r="E791" s="10"/>
      <c r="F791" s="10"/>
      <c r="G791" s="10"/>
      <c r="H791" s="10"/>
      <c r="I791" s="10"/>
      <c r="J791" s="10"/>
      <c r="K791" s="10"/>
      <c r="L791" s="10"/>
      <c r="M791" s="10"/>
      <c r="N791" s="10"/>
    </row>
    <row r="792" spans="1:14" ht="11.4">
      <c r="A792" s="68"/>
      <c r="B792" s="68" t="s">
        <v>215</v>
      </c>
      <c r="C792" s="68" t="s">
        <v>478</v>
      </c>
      <c r="D792" s="1" t="s">
        <v>14</v>
      </c>
      <c r="E792" s="16"/>
      <c r="F792" s="16"/>
      <c r="G792" s="16"/>
      <c r="H792" s="16"/>
      <c r="I792" s="16"/>
      <c r="J792" s="16"/>
      <c r="K792" s="16"/>
      <c r="L792" s="16"/>
      <c r="M792" s="16"/>
      <c r="N792" s="16"/>
    </row>
    <row r="793" spans="1:14" ht="11.4">
      <c r="A793" s="69"/>
      <c r="B793" s="69" t="s">
        <v>215</v>
      </c>
      <c r="C793" s="69" t="str">
        <f t="shared" ref="C793:C799" si="96">C792</f>
        <v>APR 17.08 Arroyo
Butarque</v>
      </c>
      <c r="D793" s="2" t="s">
        <v>15</v>
      </c>
      <c r="E793" s="16" t="s">
        <v>479</v>
      </c>
      <c r="F793" s="16"/>
      <c r="G793" s="16"/>
      <c r="H793" s="16"/>
      <c r="I793" s="16"/>
      <c r="J793" s="16"/>
      <c r="K793" s="16"/>
      <c r="L793" s="16"/>
      <c r="M793" s="16"/>
      <c r="N793" s="17">
        <v>45258</v>
      </c>
    </row>
    <row r="794" spans="1:14" ht="11.4">
      <c r="A794" s="69"/>
      <c r="B794" s="69" t="s">
        <v>215</v>
      </c>
      <c r="C794" s="69" t="str">
        <f t="shared" si="96"/>
        <v>APR 17.08 Arroyo
Butarque</v>
      </c>
      <c r="D794" s="1" t="s">
        <v>16</v>
      </c>
      <c r="E794" s="16"/>
      <c r="F794" s="16"/>
      <c r="G794" s="16"/>
      <c r="H794" s="16"/>
      <c r="I794" s="16"/>
      <c r="J794" s="16"/>
      <c r="K794" s="16"/>
      <c r="L794" s="16"/>
      <c r="M794" s="16"/>
      <c r="N794" s="16"/>
    </row>
    <row r="795" spans="1:14" ht="22.8">
      <c r="A795" s="69"/>
      <c r="B795" s="69" t="s">
        <v>215</v>
      </c>
      <c r="C795" s="69" t="str">
        <f t="shared" si="96"/>
        <v>APR 17.08 Arroyo
Butarque</v>
      </c>
      <c r="D795" s="1" t="s">
        <v>17</v>
      </c>
      <c r="E795" s="16" t="s">
        <v>480</v>
      </c>
      <c r="F795" s="17">
        <v>45484</v>
      </c>
      <c r="G795" s="16" t="s">
        <v>24</v>
      </c>
      <c r="H795" s="17">
        <v>45516</v>
      </c>
      <c r="I795" s="16" t="s">
        <v>476</v>
      </c>
      <c r="J795" s="17">
        <v>45596</v>
      </c>
      <c r="K795" s="16" t="s">
        <v>24</v>
      </c>
      <c r="L795" s="17">
        <v>45643</v>
      </c>
      <c r="M795" s="16" t="s">
        <v>438</v>
      </c>
      <c r="N795" s="16"/>
    </row>
    <row r="796" spans="1:14" ht="11.4">
      <c r="A796" s="69"/>
      <c r="B796" s="69" t="s">
        <v>215</v>
      </c>
      <c r="C796" s="69" t="str">
        <f t="shared" si="96"/>
        <v>APR 17.08 Arroyo
Butarque</v>
      </c>
      <c r="D796" s="1" t="s">
        <v>18</v>
      </c>
      <c r="E796" s="16" t="s">
        <v>481</v>
      </c>
      <c r="F796" s="16"/>
      <c r="G796" s="16"/>
      <c r="H796" s="16"/>
      <c r="I796" s="16"/>
      <c r="J796" s="17">
        <v>45785</v>
      </c>
      <c r="K796" s="16" t="s">
        <v>24</v>
      </c>
      <c r="L796" s="16"/>
      <c r="M796" s="16"/>
      <c r="N796" s="16"/>
    </row>
    <row r="797" spans="1:14" ht="11.4">
      <c r="A797" s="69"/>
      <c r="B797" s="69" t="s">
        <v>215</v>
      </c>
      <c r="C797" s="69" t="str">
        <f t="shared" si="96"/>
        <v>APR 17.08 Arroyo
Butarque</v>
      </c>
      <c r="D797" s="1" t="s">
        <v>19</v>
      </c>
      <c r="E797" s="16"/>
      <c r="F797" s="16"/>
      <c r="G797" s="16"/>
      <c r="H797" s="16"/>
      <c r="I797" s="16"/>
      <c r="J797" s="16"/>
      <c r="K797" s="16"/>
      <c r="L797" s="16"/>
      <c r="M797" s="16"/>
      <c r="N797" s="16"/>
    </row>
    <row r="798" spans="1:14" ht="22.8">
      <c r="A798" s="69"/>
      <c r="B798" s="69" t="s">
        <v>215</v>
      </c>
      <c r="C798" s="69" t="str">
        <f t="shared" si="96"/>
        <v>APR 17.08 Arroyo
Butarque</v>
      </c>
      <c r="D798" s="1" t="s">
        <v>20</v>
      </c>
      <c r="E798" s="16"/>
      <c r="F798" s="16"/>
      <c r="G798" s="16"/>
      <c r="H798" s="16"/>
      <c r="I798" s="16"/>
      <c r="J798" s="16"/>
      <c r="K798" s="16"/>
      <c r="L798" s="16"/>
      <c r="M798" s="16"/>
      <c r="N798" s="16"/>
    </row>
    <row r="799" spans="1:14" ht="11.4">
      <c r="A799" s="70"/>
      <c r="B799" s="70" t="s">
        <v>215</v>
      </c>
      <c r="C799" s="70" t="str">
        <f t="shared" si="96"/>
        <v>APR 17.08 Arroyo
Butarque</v>
      </c>
      <c r="D799" s="1" t="s">
        <v>26</v>
      </c>
      <c r="E799" s="16"/>
      <c r="F799" s="16"/>
      <c r="G799" s="16"/>
      <c r="H799" s="16"/>
      <c r="I799" s="16"/>
      <c r="J799" s="16"/>
      <c r="K799" s="16"/>
      <c r="L799" s="16"/>
      <c r="M799" s="16"/>
      <c r="N799" s="16"/>
    </row>
    <row r="800" spans="1:14" ht="11.4">
      <c r="A800" s="71"/>
      <c r="B800" s="71" t="s">
        <v>107</v>
      </c>
      <c r="C800" s="71" t="s">
        <v>482</v>
      </c>
      <c r="D800" s="9" t="s">
        <v>14</v>
      </c>
      <c r="E800" s="10"/>
      <c r="F800" s="10"/>
      <c r="G800" s="10"/>
      <c r="H800" s="10"/>
      <c r="I800" s="10"/>
      <c r="J800" s="10"/>
      <c r="K800" s="10"/>
      <c r="L800" s="10"/>
      <c r="M800" s="10"/>
      <c r="N800" s="10"/>
    </row>
    <row r="801" spans="1:14" ht="11.4">
      <c r="A801" s="72"/>
      <c r="B801" s="72" t="s">
        <v>107</v>
      </c>
      <c r="C801" s="72" t="str">
        <f t="shared" ref="C801:C807" si="97">C800</f>
        <v>APE 08.07 Casco de Fuencarral</v>
      </c>
      <c r="D801" s="48" t="s">
        <v>15</v>
      </c>
      <c r="E801" s="10"/>
      <c r="F801" s="10"/>
      <c r="G801" s="10"/>
      <c r="H801" s="10"/>
      <c r="I801" s="10"/>
      <c r="J801" s="10"/>
      <c r="K801" s="10"/>
      <c r="L801" s="10"/>
      <c r="M801" s="10"/>
      <c r="N801" s="10"/>
    </row>
    <row r="802" spans="1:14" ht="11.4">
      <c r="A802" s="72"/>
      <c r="B802" s="72" t="s">
        <v>107</v>
      </c>
      <c r="C802" s="72" t="str">
        <f t="shared" si="97"/>
        <v>APE 08.07 Casco de Fuencarral</v>
      </c>
      <c r="D802" s="9" t="s">
        <v>16</v>
      </c>
      <c r="E802" s="10"/>
      <c r="F802" s="10"/>
      <c r="G802" s="10"/>
      <c r="H802" s="10"/>
      <c r="I802" s="10"/>
      <c r="J802" s="10"/>
      <c r="K802" s="10"/>
      <c r="L802" s="10"/>
      <c r="M802" s="10"/>
      <c r="N802" s="10"/>
    </row>
    <row r="803" spans="1:14" ht="22.8">
      <c r="A803" s="72"/>
      <c r="B803" s="72" t="s">
        <v>107</v>
      </c>
      <c r="C803" s="72" t="str">
        <f t="shared" si="97"/>
        <v>APE 08.07 Casco de Fuencarral</v>
      </c>
      <c r="D803" s="9" t="s">
        <v>17</v>
      </c>
      <c r="E803" s="10"/>
      <c r="F803" s="10"/>
      <c r="G803" s="10"/>
      <c r="H803" s="10"/>
      <c r="I803" s="10"/>
      <c r="J803" s="10"/>
      <c r="K803" s="10"/>
      <c r="L803" s="10"/>
      <c r="M803" s="10"/>
      <c r="N803" s="10"/>
    </row>
    <row r="804" spans="1:14" ht="11.4">
      <c r="A804" s="72"/>
      <c r="B804" s="72" t="s">
        <v>107</v>
      </c>
      <c r="C804" s="72" t="str">
        <f t="shared" si="97"/>
        <v>APE 08.07 Casco de Fuencarral</v>
      </c>
      <c r="D804" s="9" t="s">
        <v>18</v>
      </c>
      <c r="E804" s="10"/>
      <c r="F804" s="10"/>
      <c r="G804" s="10"/>
      <c r="H804" s="10"/>
      <c r="I804" s="10"/>
      <c r="J804" s="10"/>
      <c r="K804" s="10"/>
      <c r="L804" s="10"/>
      <c r="M804" s="10"/>
      <c r="N804" s="10"/>
    </row>
    <row r="805" spans="1:14" ht="11.4">
      <c r="A805" s="72"/>
      <c r="B805" s="72" t="s">
        <v>107</v>
      </c>
      <c r="C805" s="72" t="str">
        <f t="shared" si="97"/>
        <v>APE 08.07 Casco de Fuencarral</v>
      </c>
      <c r="D805" s="9" t="s">
        <v>19</v>
      </c>
      <c r="E805" s="10"/>
      <c r="F805" s="10"/>
      <c r="G805" s="10"/>
      <c r="H805" s="10"/>
      <c r="I805" s="10"/>
      <c r="J805" s="10"/>
      <c r="K805" s="10"/>
      <c r="L805" s="10"/>
      <c r="M805" s="10"/>
      <c r="N805" s="10"/>
    </row>
    <row r="806" spans="1:14" ht="22.8">
      <c r="A806" s="72"/>
      <c r="B806" s="72" t="s">
        <v>107</v>
      </c>
      <c r="C806" s="72" t="str">
        <f t="shared" si="97"/>
        <v>APE 08.07 Casco de Fuencarral</v>
      </c>
      <c r="D806" s="9" t="s">
        <v>20</v>
      </c>
      <c r="E806" s="10"/>
      <c r="F806" s="10"/>
      <c r="G806" s="10"/>
      <c r="H806" s="10"/>
      <c r="I806" s="10"/>
      <c r="J806" s="10"/>
      <c r="K806" s="10"/>
      <c r="L806" s="10"/>
      <c r="M806" s="10"/>
      <c r="N806" s="10"/>
    </row>
    <row r="807" spans="1:14" ht="11.4">
      <c r="A807" s="73"/>
      <c r="B807" s="73" t="s">
        <v>107</v>
      </c>
      <c r="C807" s="73" t="str">
        <f t="shared" si="97"/>
        <v>APE 08.07 Casco de Fuencarral</v>
      </c>
      <c r="D807" s="9" t="s">
        <v>26</v>
      </c>
      <c r="E807" s="10" t="s">
        <v>483</v>
      </c>
      <c r="F807" s="11">
        <v>45275</v>
      </c>
      <c r="G807" s="10" t="s">
        <v>22</v>
      </c>
      <c r="H807" s="11">
        <v>45294</v>
      </c>
      <c r="I807" s="10" t="s">
        <v>484</v>
      </c>
      <c r="J807" s="11">
        <v>45386</v>
      </c>
      <c r="K807" s="10" t="s">
        <v>24</v>
      </c>
      <c r="L807" s="11">
        <v>45425</v>
      </c>
      <c r="M807" s="10" t="s">
        <v>485</v>
      </c>
      <c r="N807" s="10"/>
    </row>
    <row r="808" spans="1:14" ht="11.4">
      <c r="A808" s="68"/>
      <c r="B808" s="68" t="s">
        <v>230</v>
      </c>
      <c r="C808" s="68" t="s">
        <v>486</v>
      </c>
      <c r="D808" s="1" t="s">
        <v>14</v>
      </c>
      <c r="E808" s="16"/>
      <c r="F808" s="16"/>
      <c r="G808" s="16"/>
      <c r="H808" s="16"/>
      <c r="I808" s="16"/>
      <c r="J808" s="16"/>
      <c r="K808" s="16"/>
      <c r="L808" s="16"/>
      <c r="M808" s="16"/>
      <c r="N808" s="16"/>
    </row>
    <row r="809" spans="1:14" ht="11.4">
      <c r="A809" s="69"/>
      <c r="B809" s="69" t="s">
        <v>230</v>
      </c>
      <c r="C809" s="69" t="str">
        <f t="shared" ref="C809:C815" si="98">C808</f>
        <v>APR 19.04 La Dehesa</v>
      </c>
      <c r="D809" s="2" t="s">
        <v>15</v>
      </c>
      <c r="E809" s="16"/>
      <c r="F809" s="16"/>
      <c r="G809" s="16"/>
      <c r="H809" s="16"/>
      <c r="I809" s="16"/>
      <c r="J809" s="16"/>
      <c r="K809" s="16"/>
      <c r="L809" s="16"/>
      <c r="M809" s="16"/>
      <c r="N809" s="16"/>
    </row>
    <row r="810" spans="1:14" ht="11.4">
      <c r="A810" s="69"/>
      <c r="B810" s="69" t="s">
        <v>230</v>
      </c>
      <c r="C810" s="69" t="str">
        <f t="shared" si="98"/>
        <v>APR 19.04 La Dehesa</v>
      </c>
      <c r="D810" s="1" t="s">
        <v>16</v>
      </c>
      <c r="E810" s="16"/>
      <c r="F810" s="16"/>
      <c r="G810" s="16"/>
      <c r="H810" s="16"/>
      <c r="I810" s="16"/>
      <c r="J810" s="16"/>
      <c r="K810" s="16"/>
      <c r="L810" s="16"/>
      <c r="M810" s="16"/>
      <c r="N810" s="16"/>
    </row>
    <row r="811" spans="1:14" ht="22.8">
      <c r="A811" s="69"/>
      <c r="B811" s="69" t="s">
        <v>230</v>
      </c>
      <c r="C811" s="69" t="str">
        <f t="shared" si="98"/>
        <v>APR 19.04 La Dehesa</v>
      </c>
      <c r="D811" s="1" t="s">
        <v>17</v>
      </c>
      <c r="E811" s="16"/>
      <c r="F811" s="16"/>
      <c r="G811" s="16"/>
      <c r="H811" s="16"/>
      <c r="I811" s="16"/>
      <c r="J811" s="16"/>
      <c r="K811" s="16"/>
      <c r="L811" s="16"/>
      <c r="M811" s="16"/>
      <c r="N811" s="16"/>
    </row>
    <row r="812" spans="1:14" ht="11.4">
      <c r="A812" s="69"/>
      <c r="B812" s="69" t="s">
        <v>230</v>
      </c>
      <c r="C812" s="69" t="str">
        <f t="shared" si="98"/>
        <v>APR 19.04 La Dehesa</v>
      </c>
      <c r="D812" s="1" t="s">
        <v>18</v>
      </c>
      <c r="E812" s="16"/>
      <c r="F812" s="16"/>
      <c r="G812" s="16"/>
      <c r="H812" s="16"/>
      <c r="I812" s="16"/>
      <c r="J812" s="16"/>
      <c r="K812" s="16"/>
      <c r="L812" s="16"/>
      <c r="M812" s="16"/>
      <c r="N812" s="16"/>
    </row>
    <row r="813" spans="1:14" ht="11.4">
      <c r="A813" s="69"/>
      <c r="B813" s="69" t="s">
        <v>230</v>
      </c>
      <c r="C813" s="69" t="str">
        <f t="shared" si="98"/>
        <v>APR 19.04 La Dehesa</v>
      </c>
      <c r="D813" s="1" t="s">
        <v>19</v>
      </c>
      <c r="E813" s="16"/>
      <c r="F813" s="16"/>
      <c r="G813" s="16"/>
      <c r="H813" s="16"/>
      <c r="I813" s="16"/>
      <c r="J813" s="16"/>
      <c r="K813" s="16"/>
      <c r="L813" s="16"/>
      <c r="M813" s="16"/>
      <c r="N813" s="16"/>
    </row>
    <row r="814" spans="1:14" ht="22.8">
      <c r="A814" s="69"/>
      <c r="B814" s="69" t="s">
        <v>230</v>
      </c>
      <c r="C814" s="69" t="str">
        <f t="shared" si="98"/>
        <v>APR 19.04 La Dehesa</v>
      </c>
      <c r="D814" s="1" t="s">
        <v>20</v>
      </c>
      <c r="E814" s="16"/>
      <c r="F814" s="16"/>
      <c r="G814" s="16"/>
      <c r="H814" s="16"/>
      <c r="I814" s="16"/>
      <c r="J814" s="16"/>
      <c r="K814" s="16"/>
      <c r="L814" s="16"/>
      <c r="M814" s="16"/>
      <c r="N814" s="16"/>
    </row>
    <row r="815" spans="1:14" ht="11.4">
      <c r="A815" s="70"/>
      <c r="B815" s="70" t="s">
        <v>230</v>
      </c>
      <c r="C815" s="70" t="str">
        <f t="shared" si="98"/>
        <v>APR 19.04 La Dehesa</v>
      </c>
      <c r="D815" s="1" t="s">
        <v>26</v>
      </c>
      <c r="E815" s="16" t="s">
        <v>487</v>
      </c>
      <c r="F815" s="17">
        <v>45265</v>
      </c>
      <c r="G815" s="16" t="s">
        <v>24</v>
      </c>
      <c r="H815" s="17">
        <v>45350</v>
      </c>
      <c r="I815" s="16" t="s">
        <v>402</v>
      </c>
      <c r="J815" s="16"/>
      <c r="K815" s="16"/>
      <c r="L815" s="16"/>
      <c r="M815" s="16"/>
      <c r="N815" s="16"/>
    </row>
    <row r="816" spans="1:14" ht="11.4">
      <c r="A816" s="71"/>
      <c r="B816" s="71" t="s">
        <v>77</v>
      </c>
      <c r="C816" s="71" t="s">
        <v>488</v>
      </c>
      <c r="D816" s="9" t="s">
        <v>14</v>
      </c>
      <c r="E816" s="10"/>
      <c r="F816" s="10"/>
      <c r="G816" s="10"/>
      <c r="H816" s="10"/>
      <c r="I816" s="10"/>
      <c r="J816" s="10"/>
      <c r="K816" s="10"/>
      <c r="L816" s="10"/>
      <c r="M816" s="10"/>
      <c r="N816" s="10"/>
    </row>
    <row r="817" spans="1:14" ht="11.4">
      <c r="A817" s="72"/>
      <c r="B817" s="72" t="s">
        <v>77</v>
      </c>
      <c r="C817" s="72" t="str">
        <f t="shared" ref="C817:C823" si="99">C816</f>
        <v>APD 05.06 "PASEO DE LOS JACINTOS-M30"</v>
      </c>
      <c r="D817" s="48" t="s">
        <v>15</v>
      </c>
      <c r="E817" s="10"/>
      <c r="F817" s="10"/>
      <c r="G817" s="10"/>
      <c r="H817" s="10"/>
      <c r="I817" s="10"/>
      <c r="J817" s="10"/>
      <c r="K817" s="10"/>
      <c r="L817" s="10"/>
      <c r="M817" s="10"/>
      <c r="N817" s="10"/>
    </row>
    <row r="818" spans="1:14" ht="11.4">
      <c r="A818" s="72"/>
      <c r="B818" s="72" t="s">
        <v>77</v>
      </c>
      <c r="C818" s="72" t="str">
        <f t="shared" si="99"/>
        <v>APD 05.06 "PASEO DE LOS JACINTOS-M30"</v>
      </c>
      <c r="D818" s="9" t="s">
        <v>16</v>
      </c>
      <c r="E818" s="10"/>
      <c r="F818" s="10"/>
      <c r="G818" s="10"/>
      <c r="H818" s="10"/>
      <c r="I818" s="10"/>
      <c r="J818" s="10"/>
      <c r="K818" s="10"/>
      <c r="L818" s="10"/>
      <c r="M818" s="10"/>
      <c r="N818" s="10"/>
    </row>
    <row r="819" spans="1:14" ht="22.8">
      <c r="A819" s="72"/>
      <c r="B819" s="72" t="s">
        <v>77</v>
      </c>
      <c r="C819" s="72" t="str">
        <f t="shared" si="99"/>
        <v>APD 05.06 "PASEO DE LOS JACINTOS-M30"</v>
      </c>
      <c r="D819" s="9" t="s">
        <v>17</v>
      </c>
      <c r="E819" s="10"/>
      <c r="F819" s="10"/>
      <c r="G819" s="10"/>
      <c r="H819" s="10"/>
      <c r="I819" s="10"/>
      <c r="J819" s="10"/>
      <c r="K819" s="10"/>
      <c r="L819" s="10"/>
      <c r="M819" s="10"/>
      <c r="N819" s="10"/>
    </row>
    <row r="820" spans="1:14" ht="11.4">
      <c r="A820" s="72"/>
      <c r="B820" s="72" t="s">
        <v>77</v>
      </c>
      <c r="C820" s="72" t="str">
        <f t="shared" si="99"/>
        <v>APD 05.06 "PASEO DE LOS JACINTOS-M30"</v>
      </c>
      <c r="D820" s="9" t="s">
        <v>18</v>
      </c>
      <c r="E820" s="10"/>
      <c r="F820" s="10"/>
      <c r="G820" s="10"/>
      <c r="H820" s="10"/>
      <c r="I820" s="10"/>
      <c r="J820" s="10"/>
      <c r="K820" s="10"/>
      <c r="L820" s="10"/>
      <c r="M820" s="10"/>
      <c r="N820" s="10"/>
    </row>
    <row r="821" spans="1:14" ht="11.4">
      <c r="A821" s="72"/>
      <c r="B821" s="72" t="s">
        <v>77</v>
      </c>
      <c r="C821" s="72" t="str">
        <f t="shared" si="99"/>
        <v>APD 05.06 "PASEO DE LOS JACINTOS-M30"</v>
      </c>
      <c r="D821" s="9" t="s">
        <v>19</v>
      </c>
      <c r="E821" s="10"/>
      <c r="F821" s="10"/>
      <c r="G821" s="10"/>
      <c r="H821" s="10"/>
      <c r="I821" s="10"/>
      <c r="J821" s="10"/>
      <c r="K821" s="10"/>
      <c r="L821" s="10"/>
      <c r="M821" s="10"/>
      <c r="N821" s="10"/>
    </row>
    <row r="822" spans="1:14" ht="22.8">
      <c r="A822" s="72"/>
      <c r="B822" s="72" t="s">
        <v>77</v>
      </c>
      <c r="C822" s="72" t="str">
        <f t="shared" si="99"/>
        <v>APD 05.06 "PASEO DE LOS JACINTOS-M30"</v>
      </c>
      <c r="D822" s="9" t="s">
        <v>20</v>
      </c>
      <c r="E822" s="10"/>
      <c r="F822" s="10"/>
      <c r="G822" s="10"/>
      <c r="H822" s="10"/>
      <c r="I822" s="10"/>
      <c r="J822" s="10"/>
      <c r="K822" s="10"/>
      <c r="L822" s="10"/>
      <c r="M822" s="10"/>
      <c r="N822" s="10"/>
    </row>
    <row r="823" spans="1:14" ht="11.4">
      <c r="A823" s="73"/>
      <c r="B823" s="73" t="s">
        <v>77</v>
      </c>
      <c r="C823" s="73" t="str">
        <f t="shared" si="99"/>
        <v>APD 05.06 "PASEO DE LOS JACINTOS-M30"</v>
      </c>
      <c r="D823" s="9" t="s">
        <v>26</v>
      </c>
      <c r="E823" s="10" t="s">
        <v>489</v>
      </c>
      <c r="F823" s="11">
        <v>45358</v>
      </c>
      <c r="G823" s="10" t="s">
        <v>24</v>
      </c>
      <c r="H823" s="11">
        <v>45391</v>
      </c>
      <c r="I823" s="10" t="s">
        <v>244</v>
      </c>
      <c r="J823" s="11">
        <v>45470</v>
      </c>
      <c r="K823" s="10" t="s">
        <v>24</v>
      </c>
      <c r="L823" s="11">
        <v>45499</v>
      </c>
      <c r="M823" s="10" t="s">
        <v>182</v>
      </c>
      <c r="N823" s="10"/>
    </row>
    <row r="824" spans="1:14" ht="11.4">
      <c r="A824" s="68"/>
      <c r="B824" s="68" t="s">
        <v>103</v>
      </c>
      <c r="C824" s="68" t="s">
        <v>490</v>
      </c>
      <c r="D824" s="1" t="s">
        <v>14</v>
      </c>
      <c r="E824" s="16"/>
      <c r="F824" s="16"/>
      <c r="G824" s="16"/>
      <c r="H824" s="16"/>
      <c r="I824" s="16"/>
      <c r="J824" s="16"/>
      <c r="K824" s="16"/>
      <c r="L824" s="16"/>
      <c r="M824" s="16"/>
      <c r="N824" s="16"/>
    </row>
    <row r="825" spans="1:14" ht="11.4">
      <c r="A825" s="69"/>
      <c r="B825" s="69" t="s">
        <v>103</v>
      </c>
      <c r="C825" s="69" t="str">
        <f t="shared" ref="C825:C831" si="100">C824</f>
        <v>APE 07.07 Parque Metro-Cuatro Caminos</v>
      </c>
      <c r="D825" s="2" t="s">
        <v>15</v>
      </c>
      <c r="E825" s="16" t="s">
        <v>491</v>
      </c>
      <c r="F825" s="16"/>
      <c r="G825" s="16"/>
      <c r="H825" s="16"/>
      <c r="I825" s="16"/>
      <c r="J825" s="16"/>
      <c r="K825" s="16"/>
      <c r="L825" s="16"/>
      <c r="M825" s="16"/>
      <c r="N825" s="17">
        <v>45468</v>
      </c>
    </row>
    <row r="826" spans="1:14" ht="11.4">
      <c r="A826" s="69"/>
      <c r="B826" s="69" t="s">
        <v>103</v>
      </c>
      <c r="C826" s="69" t="str">
        <f t="shared" si="100"/>
        <v>APE 07.07 Parque Metro-Cuatro Caminos</v>
      </c>
      <c r="D826" s="1" t="s">
        <v>16</v>
      </c>
      <c r="E826" s="16" t="s">
        <v>492</v>
      </c>
      <c r="F826" s="17">
        <v>45628</v>
      </c>
      <c r="G826" s="16" t="s">
        <v>22</v>
      </c>
      <c r="H826" s="17">
        <v>45636</v>
      </c>
      <c r="I826" s="16" t="s">
        <v>301</v>
      </c>
      <c r="J826" s="16"/>
      <c r="K826" s="16"/>
      <c r="L826" s="16"/>
      <c r="M826" s="16"/>
      <c r="N826" s="17">
        <v>45713</v>
      </c>
    </row>
    <row r="827" spans="1:14" ht="22.8">
      <c r="A827" s="69"/>
      <c r="B827" s="69" t="s">
        <v>103</v>
      </c>
      <c r="C827" s="69" t="str">
        <f t="shared" si="100"/>
        <v>APE 07.07 Parque Metro-Cuatro Caminos</v>
      </c>
      <c r="D827" s="1" t="s">
        <v>17</v>
      </c>
      <c r="E827" s="16"/>
      <c r="F827" s="16"/>
      <c r="G827" s="16"/>
      <c r="H827" s="16"/>
      <c r="I827" s="16"/>
      <c r="J827" s="16"/>
      <c r="K827" s="16"/>
      <c r="L827" s="16"/>
      <c r="M827" s="16"/>
      <c r="N827" s="16"/>
    </row>
    <row r="828" spans="1:14" ht="11.4">
      <c r="A828" s="69"/>
      <c r="B828" s="69" t="s">
        <v>103</v>
      </c>
      <c r="C828" s="69" t="str">
        <f t="shared" si="100"/>
        <v>APE 07.07 Parque Metro-Cuatro Caminos</v>
      </c>
      <c r="D828" s="1" t="s">
        <v>18</v>
      </c>
      <c r="E828" s="16"/>
      <c r="F828" s="16"/>
      <c r="G828" s="16"/>
      <c r="H828" s="16"/>
      <c r="I828" s="16"/>
      <c r="J828" s="16"/>
      <c r="K828" s="16"/>
      <c r="L828" s="16"/>
      <c r="M828" s="16"/>
      <c r="N828" s="16"/>
    </row>
    <row r="829" spans="1:14" ht="11.4">
      <c r="A829" s="69"/>
      <c r="B829" s="69" t="s">
        <v>103</v>
      </c>
      <c r="C829" s="69" t="str">
        <f t="shared" si="100"/>
        <v>APE 07.07 Parque Metro-Cuatro Caminos</v>
      </c>
      <c r="D829" s="1" t="s">
        <v>19</v>
      </c>
      <c r="E829" s="16"/>
      <c r="F829" s="16"/>
      <c r="G829" s="16"/>
      <c r="H829" s="16"/>
      <c r="I829" s="16"/>
      <c r="J829" s="16"/>
      <c r="K829" s="16"/>
      <c r="L829" s="16"/>
      <c r="M829" s="16"/>
      <c r="N829" s="16"/>
    </row>
    <row r="830" spans="1:14" ht="22.8">
      <c r="A830" s="69"/>
      <c r="B830" s="69" t="s">
        <v>103</v>
      </c>
      <c r="C830" s="69" t="str">
        <f t="shared" si="100"/>
        <v>APE 07.07 Parque Metro-Cuatro Caminos</v>
      </c>
      <c r="D830" s="1" t="s">
        <v>20</v>
      </c>
      <c r="E830" s="16"/>
      <c r="F830" s="16"/>
      <c r="G830" s="16"/>
      <c r="H830" s="16"/>
      <c r="I830" s="16"/>
      <c r="J830" s="16"/>
      <c r="K830" s="16"/>
      <c r="L830" s="16"/>
      <c r="M830" s="16"/>
      <c r="N830" s="16"/>
    </row>
    <row r="831" spans="1:14" ht="11.4">
      <c r="A831" s="70"/>
      <c r="B831" s="70" t="s">
        <v>103</v>
      </c>
      <c r="C831" s="70" t="str">
        <f t="shared" si="100"/>
        <v>APE 07.07 Parque Metro-Cuatro Caminos</v>
      </c>
      <c r="D831" s="1" t="s">
        <v>26</v>
      </c>
      <c r="E831" s="16"/>
      <c r="F831" s="16"/>
      <c r="G831" s="16"/>
      <c r="H831" s="16"/>
      <c r="I831" s="16"/>
      <c r="J831" s="16"/>
      <c r="K831" s="16"/>
      <c r="L831" s="16"/>
      <c r="M831" s="16"/>
      <c r="N831" s="16"/>
    </row>
    <row r="832" spans="1:14" ht="11.4">
      <c r="A832" s="71"/>
      <c r="B832" s="71" t="s">
        <v>158</v>
      </c>
      <c r="C832" s="71" t="s">
        <v>493</v>
      </c>
      <c r="D832" s="9" t="s">
        <v>14</v>
      </c>
      <c r="E832" s="10"/>
      <c r="F832" s="10"/>
      <c r="G832" s="10"/>
      <c r="H832" s="10"/>
      <c r="I832" s="10"/>
      <c r="J832" s="10"/>
      <c r="K832" s="10"/>
      <c r="L832" s="10"/>
      <c r="M832" s="10"/>
      <c r="N832" s="10"/>
    </row>
    <row r="833" spans="1:86" ht="11.4">
      <c r="A833" s="72"/>
      <c r="B833" s="72" t="s">
        <v>158</v>
      </c>
      <c r="C833" s="72" t="str">
        <f t="shared" ref="C833:C839" si="101">C832</f>
        <v>APE 10.23 Instalaciones Militares Campamento</v>
      </c>
      <c r="D833" s="48" t="s">
        <v>15</v>
      </c>
      <c r="E833" s="10" t="s">
        <v>494</v>
      </c>
      <c r="F833" s="11"/>
      <c r="G833" s="10"/>
      <c r="H833" s="10"/>
      <c r="I833" s="10"/>
      <c r="J833" s="10"/>
      <c r="K833" s="10"/>
      <c r="L833" s="10"/>
      <c r="M833" s="10"/>
      <c r="N833" s="11">
        <v>45559</v>
      </c>
    </row>
    <row r="834" spans="1:86" ht="11.4">
      <c r="A834" s="72"/>
      <c r="B834" s="72" t="s">
        <v>158</v>
      </c>
      <c r="C834" s="72" t="str">
        <f t="shared" si="101"/>
        <v>APE 10.23 Instalaciones Militares Campamento</v>
      </c>
      <c r="D834" s="9" t="s">
        <v>16</v>
      </c>
      <c r="E834" s="10"/>
      <c r="F834" s="10"/>
      <c r="G834" s="10"/>
      <c r="H834" s="10"/>
      <c r="I834" s="10"/>
      <c r="J834" s="10"/>
      <c r="K834" s="10"/>
      <c r="L834" s="10"/>
      <c r="M834" s="10"/>
      <c r="N834" s="10"/>
    </row>
    <row r="835" spans="1:86" ht="22.8">
      <c r="A835" s="72"/>
      <c r="B835" s="72" t="s">
        <v>158</v>
      </c>
      <c r="C835" s="72" t="str">
        <f t="shared" si="101"/>
        <v>APE 10.23 Instalaciones Militares Campamento</v>
      </c>
      <c r="D835" s="9" t="s">
        <v>17</v>
      </c>
      <c r="E835" s="10" t="s">
        <v>495</v>
      </c>
      <c r="F835" s="11">
        <v>45715</v>
      </c>
      <c r="G835" s="10" t="s">
        <v>24</v>
      </c>
      <c r="H835" s="11">
        <v>45756</v>
      </c>
      <c r="I835" s="10" t="s">
        <v>28</v>
      </c>
      <c r="J835" s="11">
        <v>45813</v>
      </c>
      <c r="K835" s="10" t="s">
        <v>24</v>
      </c>
      <c r="L835" s="11">
        <v>45854</v>
      </c>
      <c r="M835" s="10" t="s">
        <v>496</v>
      </c>
      <c r="N835" s="10"/>
    </row>
    <row r="836" spans="1:86" ht="11.4">
      <c r="A836" s="72"/>
      <c r="B836" s="72" t="s">
        <v>158</v>
      </c>
      <c r="C836" s="72" t="str">
        <f t="shared" si="101"/>
        <v>APE 10.23 Instalaciones Militares Campamento</v>
      </c>
      <c r="D836" s="9" t="s">
        <v>18</v>
      </c>
      <c r="E836" s="10"/>
      <c r="F836" s="10"/>
      <c r="G836" s="10"/>
      <c r="H836" s="10"/>
      <c r="I836" s="10"/>
      <c r="J836" s="10"/>
      <c r="K836" s="10"/>
      <c r="L836" s="10"/>
      <c r="M836" s="10"/>
      <c r="N836" s="10"/>
    </row>
    <row r="837" spans="1:86" ht="11.4">
      <c r="A837" s="72"/>
      <c r="B837" s="72" t="s">
        <v>158</v>
      </c>
      <c r="C837" s="72" t="str">
        <f t="shared" si="101"/>
        <v>APE 10.23 Instalaciones Militares Campamento</v>
      </c>
      <c r="D837" s="9" t="s">
        <v>19</v>
      </c>
      <c r="E837" s="10"/>
      <c r="F837" s="10"/>
      <c r="G837" s="10"/>
      <c r="H837" s="10"/>
      <c r="I837" s="10"/>
      <c r="J837" s="10"/>
      <c r="K837" s="10"/>
      <c r="L837" s="10"/>
      <c r="M837" s="10"/>
      <c r="N837" s="10"/>
    </row>
    <row r="838" spans="1:86" ht="22.8">
      <c r="A838" s="72"/>
      <c r="B838" s="72" t="s">
        <v>158</v>
      </c>
      <c r="C838" s="72" t="str">
        <f t="shared" si="101"/>
        <v>APE 10.23 Instalaciones Militares Campamento</v>
      </c>
      <c r="D838" s="9" t="s">
        <v>20</v>
      </c>
      <c r="E838" s="10"/>
      <c r="F838" s="10"/>
      <c r="G838" s="10"/>
      <c r="H838" s="10"/>
      <c r="I838" s="10"/>
      <c r="J838" s="10"/>
      <c r="K838" s="10"/>
      <c r="L838" s="10"/>
      <c r="M838" s="10"/>
      <c r="N838" s="10"/>
    </row>
    <row r="839" spans="1:86" ht="11.4">
      <c r="A839" s="73"/>
      <c r="B839" s="73" t="s">
        <v>158</v>
      </c>
      <c r="C839" s="73" t="str">
        <f t="shared" si="101"/>
        <v>APE 10.23 Instalaciones Militares Campamento</v>
      </c>
      <c r="D839" s="9" t="s">
        <v>26</v>
      </c>
      <c r="E839" s="10"/>
      <c r="F839" s="10"/>
      <c r="G839" s="10"/>
      <c r="H839" s="10"/>
      <c r="I839" s="10"/>
      <c r="J839" s="10"/>
      <c r="K839" s="10"/>
      <c r="L839" s="10"/>
      <c r="M839" s="10"/>
      <c r="N839" s="10"/>
    </row>
    <row r="840" spans="1:86" ht="11.4">
      <c r="A840" s="68"/>
      <c r="B840" s="68" t="s">
        <v>12</v>
      </c>
      <c r="C840" s="68" t="s">
        <v>497</v>
      </c>
      <c r="D840" s="1" t="s">
        <v>14</v>
      </c>
      <c r="E840" s="16"/>
      <c r="F840" s="16"/>
      <c r="G840" s="16"/>
      <c r="H840" s="16"/>
      <c r="I840" s="16"/>
      <c r="J840" s="16"/>
      <c r="K840" s="16"/>
      <c r="L840" s="16"/>
      <c r="M840" s="16"/>
      <c r="N840" s="16"/>
    </row>
    <row r="841" spans="1:86" ht="11.4">
      <c r="A841" s="69"/>
      <c r="B841" s="69" t="s">
        <v>12</v>
      </c>
      <c r="C841" s="69" t="str">
        <f t="shared" ref="C841:C847" si="102">C840</f>
        <v>APE 02.14 Avenida
del Planetario c/v calle Meneses</v>
      </c>
      <c r="D841" s="2" t="s">
        <v>15</v>
      </c>
      <c r="E841" s="16"/>
      <c r="F841" s="16"/>
      <c r="G841" s="16"/>
      <c r="H841" s="16"/>
      <c r="I841" s="16"/>
      <c r="J841" s="16"/>
      <c r="K841" s="16"/>
      <c r="L841" s="16"/>
      <c r="M841" s="16"/>
      <c r="N841" s="17"/>
    </row>
    <row r="842" spans="1:86" ht="11.4">
      <c r="A842" s="69"/>
      <c r="B842" s="69" t="s">
        <v>12</v>
      </c>
      <c r="C842" s="69" t="str">
        <f t="shared" si="102"/>
        <v>APE 02.14 Avenida
del Planetario c/v calle Meneses</v>
      </c>
      <c r="D842" s="1" t="s">
        <v>16</v>
      </c>
      <c r="E842" s="16"/>
      <c r="F842" s="16"/>
      <c r="G842" s="16"/>
      <c r="H842" s="16"/>
      <c r="I842" s="16"/>
      <c r="J842" s="16"/>
      <c r="K842" s="16"/>
      <c r="L842" s="16"/>
      <c r="M842" s="16"/>
      <c r="N842" s="16"/>
    </row>
    <row r="843" spans="1:86" ht="22.8">
      <c r="A843" s="69"/>
      <c r="B843" s="69" t="s">
        <v>12</v>
      </c>
      <c r="C843" s="69" t="str">
        <f t="shared" si="102"/>
        <v>APE 02.14 Avenida
del Planetario c/v calle Meneses</v>
      </c>
      <c r="D843" s="1" t="s">
        <v>17</v>
      </c>
      <c r="E843" s="16"/>
      <c r="F843" s="16"/>
      <c r="G843" s="16"/>
      <c r="H843" s="16"/>
      <c r="I843" s="16"/>
      <c r="J843" s="16"/>
      <c r="K843" s="16"/>
      <c r="L843" s="16"/>
      <c r="M843" s="16"/>
      <c r="N843" s="16"/>
    </row>
    <row r="844" spans="1:86" ht="11.4">
      <c r="A844" s="69"/>
      <c r="B844" s="69" t="s">
        <v>12</v>
      </c>
      <c r="C844" s="69" t="str">
        <f t="shared" si="102"/>
        <v>APE 02.14 Avenida
del Planetario c/v calle Meneses</v>
      </c>
      <c r="D844" s="1" t="s">
        <v>18</v>
      </c>
      <c r="E844" s="16"/>
      <c r="F844" s="16"/>
      <c r="G844" s="16"/>
      <c r="H844" s="16"/>
      <c r="I844" s="16"/>
      <c r="J844" s="16"/>
      <c r="K844" s="16"/>
      <c r="L844" s="16"/>
      <c r="M844" s="16"/>
      <c r="N844" s="16"/>
    </row>
    <row r="845" spans="1:86" ht="11.4">
      <c r="A845" s="69"/>
      <c r="B845" s="69" t="s">
        <v>12</v>
      </c>
      <c r="C845" s="69" t="str">
        <f t="shared" si="102"/>
        <v>APE 02.14 Avenida
del Planetario c/v calle Meneses</v>
      </c>
      <c r="D845" s="1" t="s">
        <v>19</v>
      </c>
      <c r="E845" s="16"/>
      <c r="F845" s="16"/>
      <c r="G845" s="16"/>
      <c r="H845" s="16"/>
      <c r="I845" s="16"/>
      <c r="J845" s="16"/>
      <c r="K845" s="16"/>
      <c r="L845" s="16"/>
      <c r="M845" s="16"/>
      <c r="N845" s="16"/>
    </row>
    <row r="846" spans="1:86" ht="22.8">
      <c r="A846" s="69"/>
      <c r="B846" s="69" t="s">
        <v>12</v>
      </c>
      <c r="C846" s="69" t="str">
        <f t="shared" si="102"/>
        <v>APE 02.14 Avenida
del Planetario c/v calle Meneses</v>
      </c>
      <c r="D846" s="1" t="s">
        <v>20</v>
      </c>
      <c r="E846" s="16"/>
      <c r="F846" s="16"/>
      <c r="G846" s="16"/>
      <c r="H846" s="16"/>
      <c r="I846" s="16"/>
      <c r="J846" s="16"/>
      <c r="K846" s="16"/>
      <c r="L846" s="16"/>
      <c r="M846" s="16"/>
      <c r="N846" s="16"/>
    </row>
    <row r="847" spans="1:86" ht="11.4">
      <c r="A847" s="70"/>
      <c r="B847" s="70" t="s">
        <v>12</v>
      </c>
      <c r="C847" s="70" t="str">
        <f t="shared" si="102"/>
        <v>APE 02.14 Avenida
del Planetario c/v calle Meneses</v>
      </c>
      <c r="D847" s="1" t="s">
        <v>26</v>
      </c>
      <c r="E847" s="16" t="s">
        <v>498</v>
      </c>
      <c r="F847" s="17">
        <v>45610</v>
      </c>
      <c r="G847" s="16" t="s">
        <v>24</v>
      </c>
      <c r="H847" s="17">
        <v>45644</v>
      </c>
      <c r="I847" s="16" t="s">
        <v>499</v>
      </c>
      <c r="J847" s="17">
        <v>45715</v>
      </c>
      <c r="K847" s="16" t="s">
        <v>24</v>
      </c>
      <c r="L847" s="17">
        <v>45747</v>
      </c>
      <c r="M847" s="16">
        <v>76</v>
      </c>
      <c r="N847" s="16"/>
    </row>
    <row r="848" spans="1:86" s="58" customFormat="1" ht="11.4">
      <c r="A848" s="85"/>
      <c r="B848" s="85" t="s">
        <v>77</v>
      </c>
      <c r="C848" s="85" t="s">
        <v>500</v>
      </c>
      <c r="D848" s="56" t="s">
        <v>14</v>
      </c>
      <c r="E848" s="57"/>
      <c r="F848" s="57"/>
      <c r="G848" s="57"/>
      <c r="H848" s="57"/>
      <c r="I848" s="57"/>
      <c r="J848" s="57"/>
      <c r="K848" s="57"/>
      <c r="L848" s="57"/>
      <c r="M848" s="57"/>
      <c r="N848" s="57"/>
      <c r="O848" s="3"/>
      <c r="P848" s="3"/>
      <c r="Q848" s="4"/>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row>
    <row r="849" spans="1:86" s="58" customFormat="1" ht="11.4">
      <c r="A849" s="86"/>
      <c r="B849" s="86" t="s">
        <v>12</v>
      </c>
      <c r="C849" s="86" t="str">
        <f t="shared" ref="C849:C879" si="103">C848</f>
        <v>APE 05.30 Ciudad de Servicios de la ONCE - Calle de María Guilhou</v>
      </c>
      <c r="D849" s="59" t="s">
        <v>15</v>
      </c>
      <c r="E849" s="57" t="s">
        <v>501</v>
      </c>
      <c r="F849" s="57"/>
      <c r="G849" s="57"/>
      <c r="H849" s="57"/>
      <c r="I849" s="57"/>
      <c r="J849" s="57"/>
      <c r="K849" s="57"/>
      <c r="L849" s="57"/>
      <c r="M849" s="57"/>
      <c r="N849" s="60">
        <v>45777</v>
      </c>
      <c r="O849" s="3"/>
      <c r="P849" s="3"/>
      <c r="Q849" s="4"/>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row>
    <row r="850" spans="1:86" s="58" customFormat="1" ht="11.4">
      <c r="A850" s="86"/>
      <c r="B850" s="86" t="s">
        <v>12</v>
      </c>
      <c r="C850" s="86" t="str">
        <f t="shared" si="103"/>
        <v>APE 05.30 Ciudad de Servicios de la ONCE - Calle de María Guilhou</v>
      </c>
      <c r="D850" s="56" t="s">
        <v>16</v>
      </c>
      <c r="E850" s="57"/>
      <c r="F850" s="57"/>
      <c r="G850" s="57"/>
      <c r="H850" s="57"/>
      <c r="I850" s="57"/>
      <c r="J850" s="57"/>
      <c r="K850" s="57"/>
      <c r="L850" s="57"/>
      <c r="M850" s="57"/>
      <c r="N850" s="57"/>
      <c r="O850" s="3"/>
      <c r="P850" s="3"/>
      <c r="Q850" s="4"/>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row>
    <row r="851" spans="1:86" s="58" customFormat="1" ht="22.8">
      <c r="A851" s="86"/>
      <c r="B851" s="86" t="s">
        <v>12</v>
      </c>
      <c r="C851" s="86" t="str">
        <f t="shared" si="103"/>
        <v>APE 05.30 Ciudad de Servicios de la ONCE - Calle de María Guilhou</v>
      </c>
      <c r="D851" s="56" t="s">
        <v>17</v>
      </c>
      <c r="E851" s="57"/>
      <c r="F851" s="57"/>
      <c r="G851" s="57"/>
      <c r="H851" s="57"/>
      <c r="I851" s="57"/>
      <c r="J851" s="57"/>
      <c r="K851" s="57"/>
      <c r="L851" s="57"/>
      <c r="M851" s="57"/>
      <c r="N851" s="57"/>
      <c r="O851" s="3"/>
      <c r="P851" s="3"/>
      <c r="Q851" s="4"/>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row>
    <row r="852" spans="1:86" s="58" customFormat="1" ht="11.4">
      <c r="A852" s="86"/>
      <c r="B852" s="86" t="s">
        <v>12</v>
      </c>
      <c r="C852" s="86" t="str">
        <f t="shared" si="103"/>
        <v>APE 05.30 Ciudad de Servicios de la ONCE - Calle de María Guilhou</v>
      </c>
      <c r="D852" s="56" t="s">
        <v>18</v>
      </c>
      <c r="E852" s="57"/>
      <c r="F852" s="57"/>
      <c r="G852" s="57"/>
      <c r="H852" s="57"/>
      <c r="I852" s="57"/>
      <c r="J852" s="57"/>
      <c r="K852" s="57"/>
      <c r="L852" s="57"/>
      <c r="M852" s="57"/>
      <c r="N852" s="57"/>
      <c r="O852" s="3"/>
      <c r="P852" s="3"/>
      <c r="Q852" s="4"/>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row>
    <row r="853" spans="1:86" s="58" customFormat="1" ht="11.4">
      <c r="A853" s="86"/>
      <c r="B853" s="86" t="s">
        <v>12</v>
      </c>
      <c r="C853" s="86" t="str">
        <f t="shared" si="103"/>
        <v>APE 05.30 Ciudad de Servicios de la ONCE - Calle de María Guilhou</v>
      </c>
      <c r="D853" s="56" t="s">
        <v>19</v>
      </c>
      <c r="E853" s="57"/>
      <c r="F853" s="57"/>
      <c r="G853" s="57"/>
      <c r="H853" s="57"/>
      <c r="I853" s="57"/>
      <c r="J853" s="57"/>
      <c r="K853" s="57"/>
      <c r="L853" s="57"/>
      <c r="M853" s="57"/>
      <c r="N853" s="57"/>
      <c r="O853" s="3"/>
      <c r="P853" s="3"/>
      <c r="Q853" s="4"/>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row>
    <row r="854" spans="1:86" s="58" customFormat="1" ht="22.8">
      <c r="A854" s="86"/>
      <c r="B854" s="86" t="s">
        <v>12</v>
      </c>
      <c r="C854" s="86" t="str">
        <f t="shared" si="103"/>
        <v>APE 05.30 Ciudad de Servicios de la ONCE - Calle de María Guilhou</v>
      </c>
      <c r="D854" s="56" t="s">
        <v>20</v>
      </c>
      <c r="E854" s="57"/>
      <c r="F854" s="57"/>
      <c r="G854" s="57"/>
      <c r="H854" s="57"/>
      <c r="I854" s="57"/>
      <c r="J854" s="57"/>
      <c r="K854" s="57"/>
      <c r="L854" s="57"/>
      <c r="M854" s="57"/>
      <c r="N854" s="57"/>
      <c r="O854" s="3"/>
      <c r="P854" s="3"/>
      <c r="Q854" s="4"/>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row>
    <row r="855" spans="1:86" s="58" customFormat="1" ht="11.4">
      <c r="A855" s="87"/>
      <c r="B855" s="87" t="s">
        <v>12</v>
      </c>
      <c r="C855" s="87" t="str">
        <f t="shared" si="103"/>
        <v>APE 05.30 Ciudad de Servicios de la ONCE - Calle de María Guilhou</v>
      </c>
      <c r="D855" s="56" t="s">
        <v>26</v>
      </c>
      <c r="E855" s="57"/>
      <c r="F855" s="60"/>
      <c r="G855" s="57"/>
      <c r="H855" s="60"/>
      <c r="I855" s="57"/>
      <c r="J855" s="60"/>
      <c r="K855" s="57"/>
      <c r="L855" s="60"/>
      <c r="M855" s="57"/>
      <c r="N855" s="57"/>
      <c r="O855" s="3"/>
      <c r="P855" s="3"/>
      <c r="Q855" s="4"/>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row>
    <row r="856" spans="1:86" ht="11.4" customHeight="1">
      <c r="A856" s="68"/>
      <c r="B856" s="68" t="s">
        <v>158</v>
      </c>
      <c r="C856" s="68" t="s">
        <v>502</v>
      </c>
      <c r="D856" s="1" t="s">
        <v>14</v>
      </c>
      <c r="E856" s="16"/>
      <c r="F856" s="16"/>
      <c r="G856" s="16"/>
      <c r="H856" s="16"/>
      <c r="I856" s="16"/>
      <c r="J856" s="16"/>
      <c r="K856" s="16"/>
      <c r="L856" s="16"/>
      <c r="M856" s="16"/>
      <c r="N856" s="16"/>
    </row>
    <row r="857" spans="1:86" ht="11.4" customHeight="1">
      <c r="A857" s="69"/>
      <c r="B857" s="69" t="s">
        <v>158</v>
      </c>
      <c r="C857" s="69" t="str">
        <f t="shared" si="103"/>
        <v xml:space="preserve">APE 10.24 Paseo de la Ermita del Santo </v>
      </c>
      <c r="D857" s="2" t="s">
        <v>15</v>
      </c>
      <c r="E857" s="16" t="s">
        <v>503</v>
      </c>
      <c r="F857" s="16"/>
      <c r="G857" s="16"/>
      <c r="H857" s="16"/>
      <c r="I857" s="16"/>
      <c r="J857" s="16"/>
      <c r="K857" s="16"/>
      <c r="L857" s="16"/>
      <c r="M857" s="16"/>
      <c r="N857" s="17">
        <v>45832</v>
      </c>
    </row>
    <row r="858" spans="1:86" ht="11.4" customHeight="1">
      <c r="A858" s="69"/>
      <c r="B858" s="69" t="s">
        <v>158</v>
      </c>
      <c r="C858" s="69" t="str">
        <f t="shared" si="103"/>
        <v xml:space="preserve">APE 10.24 Paseo de la Ermita del Santo </v>
      </c>
      <c r="D858" s="1" t="s">
        <v>16</v>
      </c>
      <c r="E858" s="16"/>
      <c r="F858" s="16"/>
      <c r="G858" s="16"/>
      <c r="H858" s="16"/>
      <c r="I858" s="16"/>
      <c r="J858" s="16"/>
      <c r="K858" s="16"/>
      <c r="L858" s="16"/>
      <c r="M858" s="16"/>
      <c r="N858" s="16"/>
    </row>
    <row r="859" spans="1:86" ht="22.8">
      <c r="A859" s="69"/>
      <c r="B859" s="69" t="s">
        <v>158</v>
      </c>
      <c r="C859" s="69" t="str">
        <f t="shared" si="103"/>
        <v xml:space="preserve">APE 10.24 Paseo de la Ermita del Santo </v>
      </c>
      <c r="D859" s="1" t="s">
        <v>17</v>
      </c>
      <c r="E859" s="16" t="s">
        <v>504</v>
      </c>
      <c r="F859" s="17">
        <v>45918</v>
      </c>
      <c r="G859" s="16" t="s">
        <v>24</v>
      </c>
      <c r="H859" s="17">
        <v>45932</v>
      </c>
      <c r="I859" s="16" t="s">
        <v>505</v>
      </c>
      <c r="J859" s="88">
        <v>45995</v>
      </c>
      <c r="K859" s="16" t="s">
        <v>24</v>
      </c>
      <c r="L859" s="17">
        <v>46008</v>
      </c>
      <c r="M859" s="16" t="s">
        <v>506</v>
      </c>
      <c r="N859" s="16"/>
    </row>
    <row r="860" spans="1:86" ht="11.4" customHeight="1">
      <c r="A860" s="69"/>
      <c r="B860" s="69" t="s">
        <v>158</v>
      </c>
      <c r="C860" s="69" t="str">
        <f t="shared" si="103"/>
        <v xml:space="preserve">APE 10.24 Paseo de la Ermita del Santo </v>
      </c>
      <c r="D860" s="1" t="s">
        <v>18</v>
      </c>
      <c r="E860" s="16"/>
      <c r="F860" s="16"/>
      <c r="G860" s="16"/>
      <c r="H860" s="16"/>
      <c r="I860" s="16"/>
      <c r="J860" s="16"/>
      <c r="K860" s="16"/>
      <c r="L860" s="16"/>
      <c r="M860" s="16"/>
      <c r="N860" s="16"/>
    </row>
    <row r="861" spans="1:86" ht="11.4" customHeight="1">
      <c r="A861" s="69"/>
      <c r="B861" s="69" t="s">
        <v>158</v>
      </c>
      <c r="C861" s="69" t="str">
        <f t="shared" si="103"/>
        <v xml:space="preserve">APE 10.24 Paseo de la Ermita del Santo </v>
      </c>
      <c r="D861" s="1" t="s">
        <v>19</v>
      </c>
      <c r="E861" s="16"/>
      <c r="F861" s="16"/>
      <c r="G861" s="16"/>
      <c r="H861" s="16"/>
      <c r="I861" s="16"/>
      <c r="J861" s="16"/>
      <c r="K861" s="16"/>
      <c r="L861" s="16"/>
      <c r="M861" s="16"/>
      <c r="N861" s="16"/>
    </row>
    <row r="862" spans="1:86" ht="22.8">
      <c r="A862" s="69"/>
      <c r="B862" s="69" t="s">
        <v>158</v>
      </c>
      <c r="C862" s="69" t="str">
        <f t="shared" si="103"/>
        <v xml:space="preserve">APE 10.24 Paseo de la Ermita del Santo </v>
      </c>
      <c r="D862" s="1" t="s">
        <v>20</v>
      </c>
      <c r="E862" s="16"/>
      <c r="F862" s="16"/>
      <c r="G862" s="16"/>
      <c r="H862" s="16"/>
      <c r="I862" s="16"/>
      <c r="J862" s="16"/>
      <c r="K862" s="16"/>
      <c r="L862" s="16"/>
      <c r="M862" s="16"/>
      <c r="N862" s="16"/>
    </row>
    <row r="863" spans="1:86" ht="11.4" customHeight="1">
      <c r="A863" s="70"/>
      <c r="B863" s="70" t="s">
        <v>158</v>
      </c>
      <c r="C863" s="70" t="str">
        <f t="shared" si="103"/>
        <v xml:space="preserve">APE 10.24 Paseo de la Ermita del Santo </v>
      </c>
      <c r="D863" s="1" t="s">
        <v>26</v>
      </c>
      <c r="E863" s="16"/>
      <c r="F863" s="17"/>
      <c r="G863" s="16"/>
      <c r="H863" s="17"/>
      <c r="I863" s="16"/>
      <c r="J863" s="17"/>
      <c r="K863" s="16"/>
      <c r="L863" s="17"/>
      <c r="M863" s="16"/>
      <c r="N863" s="16"/>
    </row>
    <row r="864" spans="1:86" s="58" customFormat="1" ht="11.4" customHeight="1">
      <c r="A864" s="85"/>
      <c r="B864" s="85" t="s">
        <v>171</v>
      </c>
      <c r="C864" s="85" t="s">
        <v>507</v>
      </c>
      <c r="D864" s="56" t="s">
        <v>14</v>
      </c>
      <c r="E864" s="57"/>
      <c r="F864" s="57"/>
      <c r="G864" s="57"/>
      <c r="H864" s="57"/>
      <c r="I864" s="57"/>
      <c r="J864" s="57"/>
      <c r="K864" s="57"/>
      <c r="L864" s="57"/>
      <c r="M864" s="57"/>
      <c r="N864" s="57"/>
      <c r="O864" s="3"/>
      <c r="P864" s="3"/>
      <c r="Q864" s="4"/>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row>
    <row r="865" spans="1:86" s="58" customFormat="1" ht="11.4" customHeight="1">
      <c r="A865" s="86"/>
      <c r="B865" s="86" t="s">
        <v>158</v>
      </c>
      <c r="C865" s="86" t="str">
        <f t="shared" si="103"/>
        <v>APE 11.16 Antiguo Estadio San Miguel</v>
      </c>
      <c r="D865" s="59" t="s">
        <v>15</v>
      </c>
      <c r="E865" s="57" t="s">
        <v>508</v>
      </c>
      <c r="F865" s="60"/>
      <c r="G865" s="57"/>
      <c r="H865" s="57"/>
      <c r="I865" s="57"/>
      <c r="J865" s="57"/>
      <c r="K865" s="57"/>
      <c r="L865" s="57"/>
      <c r="M865" s="57"/>
      <c r="N865" s="60">
        <v>45958</v>
      </c>
      <c r="O865" s="3"/>
      <c r="P865" s="3"/>
      <c r="Q865" s="4"/>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row>
    <row r="866" spans="1:86" s="58" customFormat="1" ht="11.4" customHeight="1">
      <c r="A866" s="86"/>
      <c r="B866" s="86" t="s">
        <v>158</v>
      </c>
      <c r="C866" s="86" t="str">
        <f t="shared" si="103"/>
        <v>APE 11.16 Antiguo Estadio San Miguel</v>
      </c>
      <c r="D866" s="56" t="s">
        <v>16</v>
      </c>
      <c r="E866" s="57"/>
      <c r="F866" s="57"/>
      <c r="G866" s="57"/>
      <c r="H866" s="57"/>
      <c r="I866" s="57"/>
      <c r="J866" s="57"/>
      <c r="K866" s="57"/>
      <c r="L866" s="57"/>
      <c r="M866" s="57"/>
      <c r="N866" s="57"/>
      <c r="O866" s="3"/>
      <c r="P866" s="3"/>
      <c r="Q866" s="4"/>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row>
    <row r="867" spans="1:86" s="58" customFormat="1" ht="22.8">
      <c r="A867" s="86"/>
      <c r="B867" s="86" t="s">
        <v>158</v>
      </c>
      <c r="C867" s="86" t="str">
        <f t="shared" si="103"/>
        <v>APE 11.16 Antiguo Estadio San Miguel</v>
      </c>
      <c r="D867" s="56" t="s">
        <v>17</v>
      </c>
      <c r="E867" s="57"/>
      <c r="F867" s="60"/>
      <c r="G867" s="57"/>
      <c r="H867" s="60"/>
      <c r="I867" s="57"/>
      <c r="J867" s="57"/>
      <c r="K867" s="57"/>
      <c r="L867" s="57"/>
      <c r="M867" s="57"/>
      <c r="N867" s="57"/>
      <c r="O867" s="3"/>
      <c r="P867" s="3"/>
      <c r="Q867" s="4"/>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row>
    <row r="868" spans="1:86" s="58" customFormat="1" ht="11.4" customHeight="1">
      <c r="A868" s="86"/>
      <c r="B868" s="86" t="s">
        <v>158</v>
      </c>
      <c r="C868" s="86" t="str">
        <f t="shared" si="103"/>
        <v>APE 11.16 Antiguo Estadio San Miguel</v>
      </c>
      <c r="D868" s="56" t="s">
        <v>18</v>
      </c>
      <c r="E868" s="57"/>
      <c r="F868" s="57"/>
      <c r="G868" s="57"/>
      <c r="H868" s="57"/>
      <c r="I868" s="57"/>
      <c r="J868" s="57"/>
      <c r="K868" s="57"/>
      <c r="L868" s="57"/>
      <c r="M868" s="57"/>
      <c r="N868" s="57"/>
      <c r="O868" s="3"/>
      <c r="P868" s="3"/>
      <c r="Q868" s="4"/>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row>
    <row r="869" spans="1:86" s="58" customFormat="1" ht="11.4" customHeight="1">
      <c r="A869" s="86"/>
      <c r="B869" s="86" t="s">
        <v>158</v>
      </c>
      <c r="C869" s="86" t="str">
        <f t="shared" si="103"/>
        <v>APE 11.16 Antiguo Estadio San Miguel</v>
      </c>
      <c r="D869" s="56" t="s">
        <v>19</v>
      </c>
      <c r="E869" s="57"/>
      <c r="F869" s="57"/>
      <c r="G869" s="57"/>
      <c r="H869" s="57"/>
      <c r="I869" s="57"/>
      <c r="J869" s="57"/>
      <c r="K869" s="57"/>
      <c r="L869" s="57"/>
      <c r="M869" s="57"/>
      <c r="N869" s="57"/>
      <c r="O869" s="3"/>
      <c r="P869" s="3"/>
      <c r="Q869" s="4"/>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row>
    <row r="870" spans="1:86" s="58" customFormat="1" ht="22.8">
      <c r="A870" s="86"/>
      <c r="B870" s="86" t="s">
        <v>158</v>
      </c>
      <c r="C870" s="86" t="str">
        <f t="shared" si="103"/>
        <v>APE 11.16 Antiguo Estadio San Miguel</v>
      </c>
      <c r="D870" s="56" t="s">
        <v>20</v>
      </c>
      <c r="E870" s="57"/>
      <c r="F870" s="57"/>
      <c r="G870" s="57"/>
      <c r="H870" s="57"/>
      <c r="I870" s="57"/>
      <c r="J870" s="57"/>
      <c r="K870" s="57"/>
      <c r="L870" s="57"/>
      <c r="M870" s="57"/>
      <c r="N870" s="57"/>
      <c r="O870" s="3"/>
      <c r="P870" s="3"/>
      <c r="Q870" s="4"/>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row>
    <row r="871" spans="1:86" s="58" customFormat="1" ht="11.4" customHeight="1">
      <c r="A871" s="87"/>
      <c r="B871" s="87" t="s">
        <v>158</v>
      </c>
      <c r="C871" s="87" t="str">
        <f t="shared" si="103"/>
        <v>APE 11.16 Antiguo Estadio San Miguel</v>
      </c>
      <c r="D871" s="56" t="s">
        <v>26</v>
      </c>
      <c r="E871" s="57"/>
      <c r="F871" s="60"/>
      <c r="G871" s="57"/>
      <c r="H871" s="60"/>
      <c r="I871" s="57"/>
      <c r="J871" s="60"/>
      <c r="K871" s="57"/>
      <c r="L871" s="60"/>
      <c r="M871" s="57"/>
      <c r="N871" s="57"/>
      <c r="O871" s="3"/>
      <c r="P871" s="3"/>
      <c r="Q871" s="4"/>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row>
    <row r="872" spans="1:86" s="63" customFormat="1" ht="11.4" customHeight="1">
      <c r="A872" s="82"/>
      <c r="B872" s="82" t="s">
        <v>194</v>
      </c>
      <c r="C872" s="82" t="s">
        <v>509</v>
      </c>
      <c r="D872" s="61" t="s">
        <v>14</v>
      </c>
      <c r="E872" s="62"/>
      <c r="F872" s="62"/>
      <c r="G872" s="62"/>
      <c r="H872" s="62"/>
      <c r="I872" s="62"/>
      <c r="J872" s="62"/>
      <c r="K872" s="62"/>
      <c r="L872" s="62"/>
      <c r="M872" s="62"/>
      <c r="N872" s="62"/>
      <c r="O872" s="3"/>
      <c r="P872" s="3"/>
      <c r="Q872" s="4"/>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row>
    <row r="873" spans="1:86" s="63" customFormat="1" ht="11.4" customHeight="1">
      <c r="A873" s="83"/>
      <c r="B873" s="83" t="s">
        <v>158</v>
      </c>
      <c r="C873" s="83" t="str">
        <f t="shared" si="103"/>
        <v>PAU II-4 Sanchinarro</v>
      </c>
      <c r="D873" s="64" t="s">
        <v>15</v>
      </c>
      <c r="E873" s="62"/>
      <c r="F873" s="65"/>
      <c r="G873" s="62"/>
      <c r="H873" s="62"/>
      <c r="I873" s="62"/>
      <c r="J873" s="62"/>
      <c r="K873" s="62"/>
      <c r="L873" s="62"/>
      <c r="M873" s="62"/>
      <c r="N873" s="65"/>
      <c r="O873" s="3"/>
      <c r="P873" s="3"/>
      <c r="Q873" s="4"/>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row>
    <row r="874" spans="1:86" s="63" customFormat="1" ht="11.4" customHeight="1">
      <c r="A874" s="83"/>
      <c r="B874" s="83" t="s">
        <v>158</v>
      </c>
      <c r="C874" s="83" t="str">
        <f t="shared" si="103"/>
        <v>PAU II-4 Sanchinarro</v>
      </c>
      <c r="D874" s="61" t="s">
        <v>16</v>
      </c>
      <c r="E874" s="62"/>
      <c r="F874" s="62"/>
      <c r="G874" s="62"/>
      <c r="H874" s="62"/>
      <c r="I874" s="62"/>
      <c r="J874" s="62"/>
      <c r="K874" s="62"/>
      <c r="L874" s="62"/>
      <c r="M874" s="62"/>
      <c r="N874" s="62"/>
      <c r="O874" s="3"/>
      <c r="P874" s="3"/>
      <c r="Q874" s="4"/>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row>
    <row r="875" spans="1:86" s="63" customFormat="1" ht="22.8">
      <c r="A875" s="83"/>
      <c r="B875" s="83" t="s">
        <v>158</v>
      </c>
      <c r="C875" s="83" t="str">
        <f t="shared" si="103"/>
        <v>PAU II-4 Sanchinarro</v>
      </c>
      <c r="D875" s="61" t="s">
        <v>17</v>
      </c>
      <c r="E875" s="62"/>
      <c r="F875" s="65"/>
      <c r="G875" s="62"/>
      <c r="H875" s="65"/>
      <c r="I875" s="62"/>
      <c r="J875" s="62"/>
      <c r="K875" s="62"/>
      <c r="L875" s="62"/>
      <c r="M875" s="62"/>
      <c r="N875" s="62"/>
      <c r="O875" s="3"/>
      <c r="P875" s="3"/>
      <c r="Q875" s="4"/>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row>
    <row r="876" spans="1:86" s="63" customFormat="1" ht="11.4" customHeight="1">
      <c r="A876" s="83"/>
      <c r="B876" s="83" t="s">
        <v>158</v>
      </c>
      <c r="C876" s="83" t="str">
        <f t="shared" si="103"/>
        <v>PAU II-4 Sanchinarro</v>
      </c>
      <c r="D876" s="61" t="s">
        <v>18</v>
      </c>
      <c r="E876" s="62"/>
      <c r="F876" s="62"/>
      <c r="G876" s="62"/>
      <c r="H876" s="62"/>
      <c r="I876" s="62"/>
      <c r="J876" s="62"/>
      <c r="K876" s="62"/>
      <c r="L876" s="62"/>
      <c r="M876" s="62"/>
      <c r="N876" s="62"/>
      <c r="O876" s="3"/>
      <c r="P876" s="3"/>
      <c r="Q876" s="4"/>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row>
    <row r="877" spans="1:86" s="63" customFormat="1" ht="11.4" customHeight="1">
      <c r="A877" s="83"/>
      <c r="B877" s="83" t="s">
        <v>158</v>
      </c>
      <c r="C877" s="83" t="str">
        <f t="shared" si="103"/>
        <v>PAU II-4 Sanchinarro</v>
      </c>
      <c r="D877" s="61" t="s">
        <v>19</v>
      </c>
      <c r="E877" s="62"/>
      <c r="F877" s="62"/>
      <c r="G877" s="62"/>
      <c r="H877" s="62"/>
      <c r="I877" s="62"/>
      <c r="J877" s="62"/>
      <c r="K877" s="62"/>
      <c r="L877" s="62"/>
      <c r="M877" s="62"/>
      <c r="N877" s="62"/>
      <c r="O877" s="3"/>
      <c r="P877" s="3"/>
      <c r="Q877" s="4"/>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row>
    <row r="878" spans="1:86" s="63" customFormat="1" ht="22.8">
      <c r="A878" s="83"/>
      <c r="B878" s="83" t="s">
        <v>158</v>
      </c>
      <c r="C878" s="83" t="str">
        <f t="shared" si="103"/>
        <v>PAU II-4 Sanchinarro</v>
      </c>
      <c r="D878" s="61" t="s">
        <v>20</v>
      </c>
      <c r="E878" s="62"/>
      <c r="F878" s="62"/>
      <c r="G878" s="62"/>
      <c r="H878" s="62"/>
      <c r="I878" s="62"/>
      <c r="J878" s="62"/>
      <c r="K878" s="62"/>
      <c r="L878" s="62"/>
      <c r="M878" s="62"/>
      <c r="N878" s="62"/>
      <c r="O878" s="3"/>
      <c r="P878" s="3"/>
      <c r="Q878" s="4"/>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row>
    <row r="879" spans="1:86" s="63" customFormat="1" ht="11.4" customHeight="1">
      <c r="A879" s="84"/>
      <c r="B879" s="84" t="s">
        <v>158</v>
      </c>
      <c r="C879" s="84" t="str">
        <f t="shared" si="103"/>
        <v>PAU II-4 Sanchinarro</v>
      </c>
      <c r="D879" s="61" t="s">
        <v>26</v>
      </c>
      <c r="E879" s="62" t="s">
        <v>510</v>
      </c>
      <c r="F879" s="65">
        <v>45960</v>
      </c>
      <c r="G879" s="62" t="s">
        <v>24</v>
      </c>
      <c r="H879" s="65">
        <v>45982</v>
      </c>
      <c r="I879" s="62" t="s">
        <v>511</v>
      </c>
      <c r="J879" s="65"/>
      <c r="K879" s="62"/>
      <c r="L879" s="65"/>
      <c r="M879" s="62"/>
      <c r="N879" s="62"/>
      <c r="O879" s="3"/>
      <c r="P879" s="3"/>
      <c r="Q879" s="4"/>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row>
  </sheetData>
  <autoFilter ref="A6:R879" xr:uid="{7B95FDAF-1D34-4968-86FE-1F7068F94D9D}"/>
  <mergeCells count="323">
    <mergeCell ref="A872:A879"/>
    <mergeCell ref="B872:B879"/>
    <mergeCell ref="C872:C879"/>
    <mergeCell ref="A848:A855"/>
    <mergeCell ref="B848:B855"/>
    <mergeCell ref="C848:C855"/>
    <mergeCell ref="C808:C815"/>
    <mergeCell ref="C816:C823"/>
    <mergeCell ref="C824:C831"/>
    <mergeCell ref="C832:C839"/>
    <mergeCell ref="C840:C847"/>
    <mergeCell ref="A840:A847"/>
    <mergeCell ref="A864:A871"/>
    <mergeCell ref="B864:B871"/>
    <mergeCell ref="C864:C871"/>
    <mergeCell ref="A856:A863"/>
    <mergeCell ref="B856:B863"/>
    <mergeCell ref="C856:C863"/>
    <mergeCell ref="C736:C743"/>
    <mergeCell ref="C744:C751"/>
    <mergeCell ref="C752:C759"/>
    <mergeCell ref="C760:C767"/>
    <mergeCell ref="C768:C775"/>
    <mergeCell ref="C776:C783"/>
    <mergeCell ref="C784:C791"/>
    <mergeCell ref="C792:C799"/>
    <mergeCell ref="C800:C807"/>
    <mergeCell ref="B792:B799"/>
    <mergeCell ref="B800:B807"/>
    <mergeCell ref="B808:B815"/>
    <mergeCell ref="B816:B823"/>
    <mergeCell ref="B824:B831"/>
    <mergeCell ref="B832:B839"/>
    <mergeCell ref="B840:B847"/>
    <mergeCell ref="C662:C669"/>
    <mergeCell ref="C670:C677"/>
    <mergeCell ref="C678:C687"/>
    <mergeCell ref="C688:C695"/>
    <mergeCell ref="C696:C703"/>
    <mergeCell ref="C704:C711"/>
    <mergeCell ref="C712:C719"/>
    <mergeCell ref="C720:C727"/>
    <mergeCell ref="C728:C735"/>
    <mergeCell ref="B728:B735"/>
    <mergeCell ref="B736:B743"/>
    <mergeCell ref="B744:B751"/>
    <mergeCell ref="B752:B759"/>
    <mergeCell ref="B760:B767"/>
    <mergeCell ref="B768:B775"/>
    <mergeCell ref="B776:B783"/>
    <mergeCell ref="B784:B791"/>
    <mergeCell ref="C585:C592"/>
    <mergeCell ref="C593:C600"/>
    <mergeCell ref="C601:C609"/>
    <mergeCell ref="C610:C618"/>
    <mergeCell ref="C619:C626"/>
    <mergeCell ref="C627:C635"/>
    <mergeCell ref="C636:C643"/>
    <mergeCell ref="C644:C651"/>
    <mergeCell ref="C652:C661"/>
    <mergeCell ref="C512:C519"/>
    <mergeCell ref="C520:C527"/>
    <mergeCell ref="C528:C535"/>
    <mergeCell ref="C536:C543"/>
    <mergeCell ref="C544:C551"/>
    <mergeCell ref="C552:C559"/>
    <mergeCell ref="C560:C567"/>
    <mergeCell ref="C568:C576"/>
    <mergeCell ref="C577:C584"/>
    <mergeCell ref="C365:C373"/>
    <mergeCell ref="C447:C454"/>
    <mergeCell ref="C455:C462"/>
    <mergeCell ref="C463:C470"/>
    <mergeCell ref="C471:C478"/>
    <mergeCell ref="C479:C486"/>
    <mergeCell ref="C487:C494"/>
    <mergeCell ref="C495:C503"/>
    <mergeCell ref="C504:C511"/>
    <mergeCell ref="C374:C381"/>
    <mergeCell ref="C382:C389"/>
    <mergeCell ref="C390:C397"/>
    <mergeCell ref="C398:C405"/>
    <mergeCell ref="C406:C413"/>
    <mergeCell ref="C414:C422"/>
    <mergeCell ref="C423:C430"/>
    <mergeCell ref="C431:C438"/>
    <mergeCell ref="C439:C446"/>
    <mergeCell ref="C291:C298"/>
    <mergeCell ref="C299:C308"/>
    <mergeCell ref="C309:C316"/>
    <mergeCell ref="C317:C324"/>
    <mergeCell ref="C325:C332"/>
    <mergeCell ref="C333:C340"/>
    <mergeCell ref="C341:C348"/>
    <mergeCell ref="C349:C356"/>
    <mergeCell ref="C357:C364"/>
    <mergeCell ref="C217:C224"/>
    <mergeCell ref="C225:C232"/>
    <mergeCell ref="C233:C241"/>
    <mergeCell ref="C242:C249"/>
    <mergeCell ref="C250:C257"/>
    <mergeCell ref="C258:C265"/>
    <mergeCell ref="C266:C273"/>
    <mergeCell ref="C274:C282"/>
    <mergeCell ref="C283:C290"/>
    <mergeCell ref="C144:C151"/>
    <mergeCell ref="C152:C159"/>
    <mergeCell ref="C160:C167"/>
    <mergeCell ref="C168:C175"/>
    <mergeCell ref="C176:C183"/>
    <mergeCell ref="C184:C191"/>
    <mergeCell ref="C192:C199"/>
    <mergeCell ref="C200:C208"/>
    <mergeCell ref="C209:C216"/>
    <mergeCell ref="C7:C14"/>
    <mergeCell ref="C15:C22"/>
    <mergeCell ref="C23:C30"/>
    <mergeCell ref="C31:C39"/>
    <mergeCell ref="C40:C47"/>
    <mergeCell ref="C48:C55"/>
    <mergeCell ref="C56:C63"/>
    <mergeCell ref="C64:C71"/>
    <mergeCell ref="C72:C79"/>
    <mergeCell ref="C80:C87"/>
    <mergeCell ref="C88:C95"/>
    <mergeCell ref="C96:C103"/>
    <mergeCell ref="C104:C111"/>
    <mergeCell ref="C112:C119"/>
    <mergeCell ref="C120:C127"/>
    <mergeCell ref="C128:C135"/>
    <mergeCell ref="C136:C143"/>
    <mergeCell ref="B720:B727"/>
    <mergeCell ref="B520:B527"/>
    <mergeCell ref="B528:B535"/>
    <mergeCell ref="B536:B543"/>
    <mergeCell ref="B544:B551"/>
    <mergeCell ref="B552:B559"/>
    <mergeCell ref="B560:B567"/>
    <mergeCell ref="B512:B519"/>
    <mergeCell ref="B568:B576"/>
    <mergeCell ref="B577:B584"/>
    <mergeCell ref="B80:B87"/>
    <mergeCell ref="B88:B95"/>
    <mergeCell ref="B96:B103"/>
    <mergeCell ref="B104:B111"/>
    <mergeCell ref="B112:B119"/>
    <mergeCell ref="B120:B127"/>
    <mergeCell ref="B585:B592"/>
    <mergeCell ref="B652:B661"/>
    <mergeCell ref="B662:B669"/>
    <mergeCell ref="B670:B677"/>
    <mergeCell ref="B678:B687"/>
    <mergeCell ref="B688:B695"/>
    <mergeCell ref="B696:B703"/>
    <mergeCell ref="B704:B711"/>
    <mergeCell ref="B712:B719"/>
    <mergeCell ref="B128:B135"/>
    <mergeCell ref="B136:B143"/>
    <mergeCell ref="B144:B151"/>
    <mergeCell ref="B7:B14"/>
    <mergeCell ref="B15:B22"/>
    <mergeCell ref="B23:B30"/>
    <mergeCell ref="B31:B39"/>
    <mergeCell ref="B40:B47"/>
    <mergeCell ref="B48:B55"/>
    <mergeCell ref="B56:B63"/>
    <mergeCell ref="B64:B71"/>
    <mergeCell ref="B72:B79"/>
    <mergeCell ref="A200:A208"/>
    <mergeCell ref="A209:A216"/>
    <mergeCell ref="A217:A224"/>
    <mergeCell ref="A225:A232"/>
    <mergeCell ref="A233:A241"/>
    <mergeCell ref="A242:A249"/>
    <mergeCell ref="A250:A257"/>
    <mergeCell ref="A258:A265"/>
    <mergeCell ref="A266:A273"/>
    <mergeCell ref="A274:A282"/>
    <mergeCell ref="A283:A290"/>
    <mergeCell ref="A291:A298"/>
    <mergeCell ref="A299:A308"/>
    <mergeCell ref="A309:A316"/>
    <mergeCell ref="A317:A324"/>
    <mergeCell ref="A325:A332"/>
    <mergeCell ref="A333:A340"/>
    <mergeCell ref="A341:A348"/>
    <mergeCell ref="A349:A356"/>
    <mergeCell ref="A357:A364"/>
    <mergeCell ref="A365:A373"/>
    <mergeCell ref="A374:A381"/>
    <mergeCell ref="A382:A389"/>
    <mergeCell ref="A768:A775"/>
    <mergeCell ref="A776:A783"/>
    <mergeCell ref="A784:A791"/>
    <mergeCell ref="A792:A799"/>
    <mergeCell ref="A447:A454"/>
    <mergeCell ref="A406:A413"/>
    <mergeCell ref="A414:A422"/>
    <mergeCell ref="A577:A584"/>
    <mergeCell ref="A585:A592"/>
    <mergeCell ref="A593:A600"/>
    <mergeCell ref="A601:A609"/>
    <mergeCell ref="A610:A618"/>
    <mergeCell ref="A504:A511"/>
    <mergeCell ref="A512:A519"/>
    <mergeCell ref="A520:A527"/>
    <mergeCell ref="A528:A535"/>
    <mergeCell ref="A536:A543"/>
    <mergeCell ref="A544:A551"/>
    <mergeCell ref="A670:A677"/>
    <mergeCell ref="A800:A807"/>
    <mergeCell ref="A808:A815"/>
    <mergeCell ref="A816:A823"/>
    <mergeCell ref="A824:A831"/>
    <mergeCell ref="A832:A839"/>
    <mergeCell ref="A31:A39"/>
    <mergeCell ref="A40:A47"/>
    <mergeCell ref="A48:A55"/>
    <mergeCell ref="A56:A63"/>
    <mergeCell ref="A64:A71"/>
    <mergeCell ref="A72:A79"/>
    <mergeCell ref="A80:A87"/>
    <mergeCell ref="A88:A95"/>
    <mergeCell ref="A96:A103"/>
    <mergeCell ref="A104:A111"/>
    <mergeCell ref="A112:A119"/>
    <mergeCell ref="A120:A127"/>
    <mergeCell ref="A128:A135"/>
    <mergeCell ref="A136:A143"/>
    <mergeCell ref="A144:A151"/>
    <mergeCell ref="A152:A159"/>
    <mergeCell ref="A160:A167"/>
    <mergeCell ref="A168:A175"/>
    <mergeCell ref="A176:A183"/>
    <mergeCell ref="A184:A191"/>
    <mergeCell ref="F4:I4"/>
    <mergeCell ref="J4:M4"/>
    <mergeCell ref="A7:A14"/>
    <mergeCell ref="A15:A22"/>
    <mergeCell ref="A23:A30"/>
    <mergeCell ref="A728:A735"/>
    <mergeCell ref="A736:A743"/>
    <mergeCell ref="A423:A430"/>
    <mergeCell ref="A431:A438"/>
    <mergeCell ref="A439:A446"/>
    <mergeCell ref="A390:A397"/>
    <mergeCell ref="A398:A405"/>
    <mergeCell ref="A192:A199"/>
    <mergeCell ref="B593:B600"/>
    <mergeCell ref="B601:B609"/>
    <mergeCell ref="B610:B618"/>
    <mergeCell ref="B619:B626"/>
    <mergeCell ref="B627:B635"/>
    <mergeCell ref="B636:B643"/>
    <mergeCell ref="B644:B651"/>
    <mergeCell ref="B471:B478"/>
    <mergeCell ref="B479:B486"/>
    <mergeCell ref="B447:B454"/>
    <mergeCell ref="A752:A759"/>
    <mergeCell ref="A760:A767"/>
    <mergeCell ref="A704:A711"/>
    <mergeCell ref="A712:A719"/>
    <mergeCell ref="A720:A727"/>
    <mergeCell ref="A552:A559"/>
    <mergeCell ref="A560:A567"/>
    <mergeCell ref="A455:A462"/>
    <mergeCell ref="A463:A470"/>
    <mergeCell ref="A471:A478"/>
    <mergeCell ref="A479:A486"/>
    <mergeCell ref="A487:A494"/>
    <mergeCell ref="A688:A695"/>
    <mergeCell ref="A696:A703"/>
    <mergeCell ref="A619:A626"/>
    <mergeCell ref="A627:A635"/>
    <mergeCell ref="A636:A643"/>
    <mergeCell ref="A644:A651"/>
    <mergeCell ref="A652:A661"/>
    <mergeCell ref="A662:A669"/>
    <mergeCell ref="A744:A751"/>
    <mergeCell ref="A568:A576"/>
    <mergeCell ref="A678:A687"/>
    <mergeCell ref="A495:A503"/>
    <mergeCell ref="B439:B446"/>
    <mergeCell ref="B266:B273"/>
    <mergeCell ref="B274:B282"/>
    <mergeCell ref="B283:B290"/>
    <mergeCell ref="B291:B298"/>
    <mergeCell ref="B299:B308"/>
    <mergeCell ref="B309:B316"/>
    <mergeCell ref="B317:B324"/>
    <mergeCell ref="B357:B364"/>
    <mergeCell ref="B365:B373"/>
    <mergeCell ref="B374:B381"/>
    <mergeCell ref="B382:B389"/>
    <mergeCell ref="B390:B397"/>
    <mergeCell ref="B398:B405"/>
    <mergeCell ref="B406:B413"/>
    <mergeCell ref="B414:B422"/>
    <mergeCell ref="B423:B430"/>
    <mergeCell ref="B487:B494"/>
    <mergeCell ref="B495:B503"/>
    <mergeCell ref="B504:B511"/>
    <mergeCell ref="B325:B332"/>
    <mergeCell ref="B463:B470"/>
    <mergeCell ref="B455:B462"/>
    <mergeCell ref="B152:B159"/>
    <mergeCell ref="B160:B167"/>
    <mergeCell ref="B168:B175"/>
    <mergeCell ref="B176:B183"/>
    <mergeCell ref="B184:B191"/>
    <mergeCell ref="B192:B199"/>
    <mergeCell ref="B200:B208"/>
    <mergeCell ref="B209:B216"/>
    <mergeCell ref="B217:B224"/>
    <mergeCell ref="B225:B232"/>
    <mergeCell ref="B233:B241"/>
    <mergeCell ref="B242:B249"/>
    <mergeCell ref="B250:B257"/>
    <mergeCell ref="B258:B265"/>
    <mergeCell ref="B333:B340"/>
    <mergeCell ref="B341:B348"/>
    <mergeCell ref="B349:B356"/>
    <mergeCell ref="B431:B438"/>
  </mergeCells>
  <phoneticPr fontId="10"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42ED118-0DD8-4AF1-BEBC-B9B465E945E6}">
          <x14:formula1>
            <xm:f>Hoja2!$C$6:$C$26</xm:f>
          </x14:formula1>
          <xm:sqref>A7 A31 A40 A48 A56 A64 A15:A23 A72 A80 A88 A96 A104 A112 A120 A128 A136 A144 A152 A160 A168 A176 A184 A192 A200 A209 A217 A225 A233 A242 A250 A258 A266 A274 A283 A291 A299 A309 A317 A325 A333 A341 A349 A357 A365 A374 A382 A390 A398 A406 A414 A423 A431 A439 A447 A455 A463 A471 A479 A487 A495 A504 A512 A520 A528 A536 A544 A552 A560 A568 A577 A585 A593 A601 A610 A619 A627 A636 A644 A652 A662 A670 A678 A688 A696 A704 A712 A720 A728 A736 A744 A752 A760 A768 A776 A784 A792 A800 A808 A816 A824 A832 A840 A848 A856 B7:B879 A864 A872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EE078-AA65-4266-B91A-A4DC1737C26F}">
  <dimension ref="A1"/>
  <sheetViews>
    <sheetView workbookViewId="0">
      <selection sqref="A1:XFD3"/>
    </sheetView>
  </sheetViews>
  <sheetFormatPr baseColWidth="10" defaultColWidth="11.44140625"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3BE51-1E31-40AB-8260-96AE933CFBAF}">
  <sheetPr codeName="Hoja2"/>
  <dimension ref="C5:C28"/>
  <sheetViews>
    <sheetView topLeftCell="A4" workbookViewId="0">
      <selection activeCell="D15" sqref="D15"/>
    </sheetView>
  </sheetViews>
  <sheetFormatPr baseColWidth="10" defaultColWidth="11.44140625" defaultRowHeight="14.4"/>
  <cols>
    <col min="3" max="3" width="39.44140625" style="51" customWidth="1"/>
  </cols>
  <sheetData>
    <row r="5" spans="3:3">
      <c r="C5" s="51" t="s">
        <v>512</v>
      </c>
    </row>
    <row r="6" spans="3:3" ht="15.6">
      <c r="C6" s="49" t="s">
        <v>334</v>
      </c>
    </row>
    <row r="7" spans="3:3" ht="15.6">
      <c r="C7" s="49" t="s">
        <v>12</v>
      </c>
    </row>
    <row r="8" spans="3:3" ht="15.6">
      <c r="C8" s="49" t="s">
        <v>50</v>
      </c>
    </row>
    <row r="9" spans="3:3" ht="15.6">
      <c r="C9" s="49" t="s">
        <v>451</v>
      </c>
    </row>
    <row r="10" spans="3:3" ht="15.6">
      <c r="C10" s="49" t="s">
        <v>77</v>
      </c>
    </row>
    <row r="11" spans="3:3" ht="15.6">
      <c r="C11" s="49" t="s">
        <v>98</v>
      </c>
    </row>
    <row r="12" spans="3:3" ht="15.6">
      <c r="C12" s="49" t="s">
        <v>103</v>
      </c>
    </row>
    <row r="13" spans="3:3" ht="15.6">
      <c r="C13" s="49" t="s">
        <v>107</v>
      </c>
    </row>
    <row r="14" spans="3:3" ht="15.6">
      <c r="C14" s="49" t="s">
        <v>129</v>
      </c>
    </row>
    <row r="15" spans="3:3" ht="15.6">
      <c r="C15" s="49" t="s">
        <v>158</v>
      </c>
    </row>
    <row r="16" spans="3:3" ht="15.6">
      <c r="C16" s="49" t="s">
        <v>171</v>
      </c>
    </row>
    <row r="17" spans="3:3" ht="15.6">
      <c r="C17" s="49" t="s">
        <v>298</v>
      </c>
    </row>
    <row r="18" spans="3:3" ht="15.6">
      <c r="C18" s="49" t="s">
        <v>303</v>
      </c>
    </row>
    <row r="19" spans="3:3" ht="15.6">
      <c r="C19" s="49" t="s">
        <v>513</v>
      </c>
    </row>
    <row r="20" spans="3:3" ht="15.6">
      <c r="C20" s="49" t="s">
        <v>514</v>
      </c>
    </row>
    <row r="21" spans="3:3" ht="15.6">
      <c r="C21" s="49" t="s">
        <v>194</v>
      </c>
    </row>
    <row r="22" spans="3:3" ht="15.6">
      <c r="C22" s="49" t="s">
        <v>215</v>
      </c>
    </row>
    <row r="23" spans="3:3" ht="15.6">
      <c r="C23" s="49" t="s">
        <v>219</v>
      </c>
    </row>
    <row r="24" spans="3:3" ht="15.6">
      <c r="C24" s="49" t="s">
        <v>230</v>
      </c>
    </row>
    <row r="25" spans="3:3" ht="15.6">
      <c r="C25" s="49" t="s">
        <v>245</v>
      </c>
    </row>
    <row r="26" spans="3:3" ht="15.6">
      <c r="C26" s="49" t="s">
        <v>249</v>
      </c>
    </row>
    <row r="27" spans="3:3" ht="15.6">
      <c r="C27" s="50"/>
    </row>
    <row r="28" spans="3:3" ht="15.6">
      <c r="C28" s="50"/>
    </row>
  </sheetData>
  <hyperlinks>
    <hyperlink ref="C7" r:id="rId1" tooltip="Desplegar" display="https://www.madrid.es/portales/munimadrid/es/Inicio/El-Ayuntamiento/Publicaciones/de-los-21-distritos/?vgnextoid=3f51db28f2d89010VgnVCM100000171f5a0aRCRD&amp;vgnextchannel=e968e3d5d3e07010VgnVCM100000dc0ca8c0RCRD" xr:uid="{D17D39C5-487C-44FD-AC15-C714238548B4}"/>
    <hyperlink ref="C8" r:id="rId2" tooltip="Desplegar" display="https://www.madrid.es/portales/munimadrid/es/Inicio/El-Ayuntamiento/Publicaciones/de-los-21-distritos/?vgnextoid=3f51db28f2d89010VgnVCM100000171f5a0aRCRD&amp;vgnextchannel=e968e3d5d3e07010VgnVCM100000dc0ca8c0RCRD" xr:uid="{FA9E58A6-63F7-48A3-93F7-742E5DA60CAA}"/>
    <hyperlink ref="C9" r:id="rId3" tooltip="Desplegar" display="https://www.madrid.es/portales/munimadrid/es/Inicio/El-Ayuntamiento/Publicaciones/de-los-21-distritos/?vgnextoid=3f51db28f2d89010VgnVCM100000171f5a0aRCRD&amp;vgnextchannel=e968e3d5d3e07010VgnVCM100000dc0ca8c0RCRD" xr:uid="{E0311431-C8D4-4F17-9A50-D58C0D605E3E}"/>
    <hyperlink ref="C10" r:id="rId4" tooltip="Desplegar" display="https://www.madrid.es/portales/munimadrid/es/Inicio/El-Ayuntamiento/Publicaciones/de-los-21-distritos/?vgnextoid=3f51db28f2d89010VgnVCM100000171f5a0aRCRD&amp;vgnextchannel=e968e3d5d3e07010VgnVCM100000dc0ca8c0RCRD" xr:uid="{84C73711-AF4A-456D-8F9D-E8C683A9A0B3}"/>
    <hyperlink ref="C11" r:id="rId5" tooltip="Desplegar" display="https://www.madrid.es/portales/munimadrid/es/Inicio/El-Ayuntamiento/Publicaciones/de-los-21-distritos/?vgnextoid=3f51db28f2d89010VgnVCM100000171f5a0aRCRD&amp;vgnextchannel=e968e3d5d3e07010VgnVCM100000dc0ca8c0RCRD" xr:uid="{05CD680E-D618-48D1-821D-D7A4864DA748}"/>
    <hyperlink ref="C12" r:id="rId6" tooltip="Desplegar" display="https://www.madrid.es/portales/munimadrid/es/Inicio/El-Ayuntamiento/Publicaciones/de-los-21-distritos/?vgnextoid=3f51db28f2d89010VgnVCM100000171f5a0aRCRD&amp;vgnextchannel=e968e3d5d3e07010VgnVCM100000dc0ca8c0RCRD" xr:uid="{D38929D1-A5A2-4F3E-A6D2-C637538A772B}"/>
    <hyperlink ref="C13" r:id="rId7" tooltip="Desplegar" display="https://www.madrid.es/portales/munimadrid/es/Inicio/El-Ayuntamiento/Publicaciones/de-los-21-distritos/?vgnextoid=3f51db28f2d89010VgnVCM100000171f5a0aRCRD&amp;vgnextchannel=e968e3d5d3e07010VgnVCM100000dc0ca8c0RCRD" xr:uid="{B3EDC512-6070-4092-898B-AF2CD18D697A}"/>
    <hyperlink ref="C14" r:id="rId8" tooltip="Desplegar" display="https://www.madrid.es/portales/munimadrid/es/Inicio/El-Ayuntamiento/Publicaciones/de-los-21-distritos/?vgnextoid=3f51db28f2d89010VgnVCM100000171f5a0aRCRD&amp;vgnextchannel=e968e3d5d3e07010VgnVCM100000dc0ca8c0RCRD" xr:uid="{48537611-FE01-4026-BEDA-275ACC86ECF3}"/>
    <hyperlink ref="C15" r:id="rId9" tooltip="Desplegar" display="https://www.madrid.es/portales/munimadrid/es/Inicio/El-Ayuntamiento/Publicaciones/de-los-21-distritos/?vgnextoid=3f51db28f2d89010VgnVCM100000171f5a0aRCRD&amp;vgnextchannel=e968e3d5d3e07010VgnVCM100000dc0ca8c0RCRD" xr:uid="{0EA45042-D995-41FA-A28F-7FE04C6CE6F9}"/>
    <hyperlink ref="C16" r:id="rId10" tooltip="Desplegar" display="https://www.madrid.es/portales/munimadrid/es/Inicio/El-Ayuntamiento/Publicaciones/de-los-21-distritos/?vgnextoid=3f51db28f2d89010VgnVCM100000171f5a0aRCRD&amp;vgnextchannel=e968e3d5d3e07010VgnVCM100000dc0ca8c0RCRD" xr:uid="{1FF197E1-C9C8-484A-AF8E-93396CE1212B}"/>
    <hyperlink ref="C17" r:id="rId11" tooltip="Desplegar" display="https://www.madrid.es/portales/munimadrid/es/Inicio/El-Ayuntamiento/Publicaciones/de-los-21-distritos/?vgnextoid=3f51db28f2d89010VgnVCM100000171f5a0aRCRD&amp;vgnextchannel=e968e3d5d3e07010VgnVCM100000dc0ca8c0RCRD" xr:uid="{ECA83FD1-0FEF-4411-914F-4F80D6BA06B8}"/>
    <hyperlink ref="C18" r:id="rId12" tooltip="Desplegar" display="https://www.madrid.es/portales/munimadrid/es/Inicio/El-Ayuntamiento/Publicaciones/de-los-21-distritos/?vgnextoid=3f51db28f2d89010VgnVCM100000171f5a0aRCRD&amp;vgnextchannel=e968e3d5d3e07010VgnVCM100000dc0ca8c0RCRD" xr:uid="{232FEE0F-0B5E-4226-BA91-79C3806FF6A4}"/>
    <hyperlink ref="C19" r:id="rId13" tooltip="Desplegar" display="https://www.madrid.es/portales/munimadrid/es/Inicio/El-Ayuntamiento/Publicaciones/de-los-21-distritos/?vgnextoid=3f51db28f2d89010VgnVCM100000171f5a0aRCRD&amp;vgnextchannel=e968e3d5d3e07010VgnVCM100000dc0ca8c0RCRD" xr:uid="{AE850754-0A1F-4CA2-AEC1-8225F46CD1E4}"/>
    <hyperlink ref="C20" r:id="rId14" tooltip="Desplegar" display="https://www.madrid.es/portales/munimadrid/es/Inicio/El-Ayuntamiento/Publicaciones/de-los-21-distritos/?vgnextoid=3f51db28f2d89010VgnVCM100000171f5a0aRCRD&amp;vgnextchannel=e968e3d5d3e07010VgnVCM100000dc0ca8c0RCRD" xr:uid="{A80DBB4B-A4B6-44DC-A3A6-9B661DBF3402}"/>
    <hyperlink ref="C21" r:id="rId15" tooltip="Desplegar" display="https://www.madrid.es/portales/munimadrid/es/Inicio/El-Ayuntamiento/Publicaciones/de-los-21-distritos/?vgnextoid=3f51db28f2d89010VgnVCM100000171f5a0aRCRD&amp;vgnextchannel=e968e3d5d3e07010VgnVCM100000dc0ca8c0RCRD" xr:uid="{7CE51825-F289-46E8-9492-5C58C9DB592D}"/>
    <hyperlink ref="C22" r:id="rId16" tooltip="Desplegar" display="https://www.madrid.es/portales/munimadrid/es/Inicio/El-Ayuntamiento/Publicaciones/de-los-21-distritos/?vgnextoid=3f51db28f2d89010VgnVCM100000171f5a0aRCRD&amp;vgnextchannel=e968e3d5d3e07010VgnVCM100000dc0ca8c0RCRD" xr:uid="{8291C141-A710-44EC-8E48-3A49B5F26FF5}"/>
    <hyperlink ref="C23" r:id="rId17" tooltip="Desplegar" display="https://www.madrid.es/portales/munimadrid/es/Inicio/El-Ayuntamiento/Publicaciones/de-los-21-distritos/?vgnextoid=3f51db28f2d89010VgnVCM100000171f5a0aRCRD&amp;vgnextchannel=e968e3d5d3e07010VgnVCM100000dc0ca8c0RCRD" xr:uid="{4D3A09F7-A784-4AE3-A688-8ACCBCAB3856}"/>
    <hyperlink ref="C24" r:id="rId18" tooltip="Desplegar" display="https://www.madrid.es/portales/munimadrid/es/Inicio/El-Ayuntamiento/Publicaciones/de-los-21-distritos/?vgnextoid=3f51db28f2d89010VgnVCM100000171f5a0aRCRD&amp;vgnextchannel=e968e3d5d3e07010VgnVCM100000dc0ca8c0RCRD" xr:uid="{AFB37F8D-2625-4060-843C-80C89BCE60D3}"/>
    <hyperlink ref="C25" r:id="rId19" tooltip="Desplegar" display="https://www.madrid.es/portales/munimadrid/es/Inicio/El-Ayuntamiento/Publicaciones/de-los-21-distritos/?vgnextoid=3f51db28f2d89010VgnVCM100000171f5a0aRCRD&amp;vgnextchannel=e968e3d5d3e07010VgnVCM100000dc0ca8c0RCRD" xr:uid="{0C270B58-8378-4C85-8C4F-DC7A15660873}"/>
    <hyperlink ref="C26" r:id="rId20" tooltip="Desplegar" display="https://www.madrid.es/portales/munimadrid/es/Inicio/El-Ayuntamiento/Publicaciones/de-los-21-distritos/?vgnextoid=3f51db28f2d89010VgnVCM100000171f5a0aRCRD&amp;vgnextchannel=e968e3d5d3e07010VgnVCM100000dc0ca8c0RCRD" xr:uid="{097DD86D-8C4D-405F-A4C1-EF581DA7F31A}"/>
  </hyperlinks>
  <pageMargins left="0.7" right="0.7" top="0.75" bottom="0.75" header="0.3" footer="0.3"/>
  <pageSetup paperSize="9" orientation="portrait"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2F9A94A7A2CA0418FA56038A4CFBD8A" ma:contentTypeVersion="11" ma:contentTypeDescription="Crear nuevo documento." ma:contentTypeScope="" ma:versionID="f01e0f381a885239b823efec7ac478e5">
  <xsd:schema xmlns:xsd="http://www.w3.org/2001/XMLSchema" xmlns:xs="http://www.w3.org/2001/XMLSchema" xmlns:p="http://schemas.microsoft.com/office/2006/metadata/properties" xmlns:ns2="05d8d6dc-4a28-460b-8e86-8d5890272959" xmlns:ns3="44e37018-c82b-4d5e-b1ef-2777d1018efe" targetNamespace="http://schemas.microsoft.com/office/2006/metadata/properties" ma:root="true" ma:fieldsID="c918e82b439c24a3cdc3a936022c9a78" ns2:_="" ns3:_="">
    <xsd:import namespace="05d8d6dc-4a28-460b-8e86-8d5890272959"/>
    <xsd:import namespace="44e37018-c82b-4d5e-b1ef-2777d1018e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d8d6dc-4a28-460b-8e86-8d58902729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7346039f-02cc-4ba4-a79b-23b6212a2d0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37018-c82b-4d5e-b1ef-2777d1018ef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7f76498-15bd-4e5e-a595-25d67cc6cd1f}" ma:internalName="TaxCatchAll" ma:showField="CatchAllData" ma:web="44e37018-c82b-4d5e-b1ef-2777d1018e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4e37018-c82b-4d5e-b1ef-2777d1018efe" xsi:nil="true"/>
    <lcf76f155ced4ddcb4097134ff3c332f xmlns="05d8d6dc-4a28-460b-8e86-8d589027295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DC8343B-D43B-4A7A-AFC5-7E869A8348E7}">
  <ds:schemaRefs>
    <ds:schemaRef ds:uri="http://schemas.microsoft.com/sharepoint/v3/contenttype/forms"/>
  </ds:schemaRefs>
</ds:datastoreItem>
</file>

<file path=customXml/itemProps2.xml><?xml version="1.0" encoding="utf-8"?>
<ds:datastoreItem xmlns:ds="http://schemas.openxmlformats.org/officeDocument/2006/customXml" ds:itemID="{92C98DFD-F58E-4D7C-99E0-53F30EF44E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d8d6dc-4a28-460b-8e86-8d5890272959"/>
    <ds:schemaRef ds:uri="44e37018-c82b-4d5e-b1ef-2777d1018e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CA01B1-8B18-49C1-A110-73D1F0D1E0C3}">
  <ds:schemaRefs>
    <ds:schemaRef ds:uri="http://schemas.microsoft.com/office/2006/metadata/properties"/>
    <ds:schemaRef ds:uri="http://schemas.microsoft.com/office/infopath/2007/PartnerControls"/>
    <ds:schemaRef ds:uri="44e37018-c82b-4d5e-b1ef-2777d1018efe"/>
    <ds:schemaRef ds:uri="05d8d6dc-4a28-460b-8e86-8d589027295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Hoja3</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Sanchez Albadalejo, Patricia</dc:creator>
  <cp:keywords/>
  <dc:description/>
  <cp:lastModifiedBy>Sanchez Albadalejo, Patricia</cp:lastModifiedBy>
  <cp:revision/>
  <dcterms:created xsi:type="dcterms:W3CDTF">2024-10-09T07:49:06Z</dcterms:created>
  <dcterms:modified xsi:type="dcterms:W3CDTF">2026-01-08T10:29:28Z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0x01010052F9A94A7A2CA0418FA56038A4CFBD8A</vt:lpwstr>
  </property>
  <property fmtid="{D5CDD505-2E9C-101B-9397-08002B2CF9AE}" pid="3" name="MediaServiceImageTags">
    <vt:lpwstr/>
  </property>
  <property fmtid="{D5CDD505-2E9C-101B-9397-08002B2CF9AE}" pid="4" name="Order">
    <vt:r8>4065100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